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0"/>
  </bookViews>
  <sheets>
    <sheet name="WEDDING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8" i="1"/>
  <c r="L35" i="1"/>
  <c r="L42" i="1"/>
  <c r="L49" i="1"/>
  <c r="L56" i="1"/>
  <c r="L63" i="1"/>
  <c r="L70" i="1"/>
  <c r="L77" i="1"/>
  <c r="L84" i="1"/>
  <c r="L91" i="1"/>
  <c r="L98" i="1"/>
  <c r="L105" i="1"/>
  <c r="L112" i="1"/>
  <c r="L119" i="1"/>
  <c r="L126" i="1"/>
  <c r="L133" i="1"/>
  <c r="L140" i="1"/>
  <c r="L14" i="1"/>
  <c r="L147" i="1" l="1"/>
</calcChain>
</file>

<file path=xl/sharedStrings.xml><?xml version="1.0" encoding="utf-8"?>
<sst xmlns="http://schemas.openxmlformats.org/spreadsheetml/2006/main" count="52" uniqueCount="16">
  <si>
    <t>№№             пп</t>
  </si>
  <si>
    <t>Наименование</t>
  </si>
  <si>
    <t>Артикул</t>
  </si>
  <si>
    <t>Фото</t>
  </si>
  <si>
    <t>Ср.вес</t>
  </si>
  <si>
    <t>Примечание</t>
  </si>
  <si>
    <t>Компания</t>
  </si>
  <si>
    <t>Контактное лицо</t>
  </si>
  <si>
    <t>Почта, телефон</t>
  </si>
  <si>
    <t>Размер</t>
  </si>
  <si>
    <t>Колличество</t>
  </si>
  <si>
    <t>11000003-б</t>
  </si>
  <si>
    <t>Стоимость за грамм</t>
  </si>
  <si>
    <t>Итого</t>
  </si>
  <si>
    <t>ИТОГО сумма по заказу</t>
  </si>
  <si>
    <t>Кольцо
Золото 585
1Бр 57Кр 4/5А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</si>
</sst>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1" xfId="0" applyBorder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12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</xdr:colOff>
      <xdr:row>13</xdr:row>
      <xdr:rowOff>44450</xdr:rowOff>
    </xdr:from>
    <xdr:to>
      <xdr:col>5</xdr:col>
      <xdr:colOff>400050</xdr:colOff>
      <xdr:row>19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5137" y="1892300"/>
          <a:ext cx="881063" cy="1174750"/>
        </a:xfrm>
        <a:prstGeom prst="rect">
          <a:avLst/>
        </a:prstGeom>
      </xdr:spPr>
    </xdr:pic>
    <xdr:clientData/>
  </xdr:twoCellAnchor>
  <xdr:twoCellAnchor editAs="oneCell">
    <xdr:from>
      <xdr:col>4</xdr:col>
      <xdr:colOff>146050</xdr:colOff>
      <xdr:row>20</xdr:row>
      <xdr:rowOff>44451</xdr:rowOff>
    </xdr:from>
    <xdr:to>
      <xdr:col>5</xdr:col>
      <xdr:colOff>412750</xdr:colOff>
      <xdr:row>26</xdr:row>
      <xdr:rowOff>107951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600" y="3181351"/>
          <a:ext cx="876300" cy="1168400"/>
        </a:xfrm>
        <a:prstGeom prst="rect">
          <a:avLst/>
        </a:prstGeom>
      </xdr:spPr>
    </xdr:pic>
    <xdr:clientData/>
  </xdr:twoCellAnchor>
  <xdr:twoCellAnchor editAs="oneCell">
    <xdr:from>
      <xdr:col>4</xdr:col>
      <xdr:colOff>150813</xdr:colOff>
      <xdr:row>27</xdr:row>
      <xdr:rowOff>6351</xdr:rowOff>
    </xdr:from>
    <xdr:to>
      <xdr:col>5</xdr:col>
      <xdr:colOff>469900</xdr:colOff>
      <xdr:row>33</xdr:row>
      <xdr:rowOff>139700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7363" y="4432301"/>
          <a:ext cx="928687" cy="1238249"/>
        </a:xfrm>
        <a:prstGeom prst="rect">
          <a:avLst/>
        </a:prstGeom>
      </xdr:spPr>
    </xdr:pic>
    <xdr:clientData/>
  </xdr:twoCellAnchor>
  <xdr:twoCellAnchor editAs="oneCell">
    <xdr:from>
      <xdr:col>4</xdr:col>
      <xdr:colOff>163513</xdr:colOff>
      <xdr:row>34</xdr:row>
      <xdr:rowOff>63500</xdr:rowOff>
    </xdr:from>
    <xdr:to>
      <xdr:col>5</xdr:col>
      <xdr:colOff>501651</xdr:colOff>
      <xdr:row>40</xdr:row>
      <xdr:rowOff>196850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0063" y="5778500"/>
          <a:ext cx="947738" cy="12636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41</xdr:row>
      <xdr:rowOff>76201</xdr:rowOff>
    </xdr:from>
    <xdr:to>
      <xdr:col>5</xdr:col>
      <xdr:colOff>476250</xdr:colOff>
      <xdr:row>47</xdr:row>
      <xdr:rowOff>165101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7150101"/>
          <a:ext cx="895350" cy="1193800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48</xdr:row>
      <xdr:rowOff>50800</xdr:rowOff>
    </xdr:from>
    <xdr:to>
      <xdr:col>5</xdr:col>
      <xdr:colOff>438150</xdr:colOff>
      <xdr:row>54</xdr:row>
      <xdr:rowOff>156633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0" y="8413750"/>
          <a:ext cx="908050" cy="121073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55</xdr:row>
      <xdr:rowOff>25401</xdr:rowOff>
    </xdr:from>
    <xdr:to>
      <xdr:col>5</xdr:col>
      <xdr:colOff>482600</xdr:colOff>
      <xdr:row>61</xdr:row>
      <xdr:rowOff>122767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9677401"/>
          <a:ext cx="901700" cy="1202266"/>
        </a:xfrm>
        <a:prstGeom prst="rect">
          <a:avLst/>
        </a:prstGeom>
      </xdr:spPr>
    </xdr:pic>
    <xdr:clientData/>
  </xdr:twoCellAnchor>
  <xdr:twoCellAnchor editAs="oneCell">
    <xdr:from>
      <xdr:col>4</xdr:col>
      <xdr:colOff>165100</xdr:colOff>
      <xdr:row>62</xdr:row>
      <xdr:rowOff>69850</xdr:rowOff>
    </xdr:from>
    <xdr:to>
      <xdr:col>5</xdr:col>
      <xdr:colOff>444500</xdr:colOff>
      <xdr:row>68</xdr:row>
      <xdr:rowOff>150283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1650" y="11010900"/>
          <a:ext cx="889000" cy="1185333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138114</xdr:colOff>
      <xdr:row>69</xdr:row>
      <xdr:rowOff>31750</xdr:rowOff>
    </xdr:from>
    <xdr:to>
      <xdr:col>5</xdr:col>
      <xdr:colOff>438152</xdr:colOff>
      <xdr:row>75</xdr:row>
      <xdr:rowOff>139700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4664" y="12261850"/>
          <a:ext cx="909638" cy="1212850"/>
        </a:xfrm>
        <a:prstGeom prst="rect">
          <a:avLst/>
        </a:prstGeom>
      </xdr:spPr>
    </xdr:pic>
    <xdr:clientData/>
  </xdr:twoCellAnchor>
  <xdr:twoCellAnchor editAs="oneCell">
    <xdr:from>
      <xdr:col>4</xdr:col>
      <xdr:colOff>93663</xdr:colOff>
      <xdr:row>76</xdr:row>
      <xdr:rowOff>31751</xdr:rowOff>
    </xdr:from>
    <xdr:to>
      <xdr:col>5</xdr:col>
      <xdr:colOff>412750</xdr:colOff>
      <xdr:row>82</xdr:row>
      <xdr:rowOff>165100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0213" y="13550901"/>
          <a:ext cx="928687" cy="1238249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139701</xdr:colOff>
      <xdr:row>83</xdr:row>
      <xdr:rowOff>31750</xdr:rowOff>
    </xdr:from>
    <xdr:to>
      <xdr:col>5</xdr:col>
      <xdr:colOff>444500</xdr:colOff>
      <xdr:row>89</xdr:row>
      <xdr:rowOff>146049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1" y="14839950"/>
          <a:ext cx="914399" cy="1219199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184150</xdr:colOff>
      <xdr:row>90</xdr:row>
      <xdr:rowOff>44449</xdr:rowOff>
    </xdr:from>
    <xdr:to>
      <xdr:col>5</xdr:col>
      <xdr:colOff>495300</xdr:colOff>
      <xdr:row>96</xdr:row>
      <xdr:rowOff>167215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6141699"/>
          <a:ext cx="920750" cy="122766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97</xdr:row>
      <xdr:rowOff>33867</xdr:rowOff>
    </xdr:from>
    <xdr:to>
      <xdr:col>5</xdr:col>
      <xdr:colOff>514350</xdr:colOff>
      <xdr:row>103</xdr:row>
      <xdr:rowOff>173565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1" y="17420167"/>
          <a:ext cx="933449" cy="1244598"/>
        </a:xfrm>
        <a:prstGeom prst="rect">
          <a:avLst/>
        </a:prstGeom>
      </xdr:spPr>
    </xdr:pic>
    <xdr:clientData/>
  </xdr:twoCellAnchor>
  <xdr:twoCellAnchor editAs="oneCell">
    <xdr:from>
      <xdr:col>4</xdr:col>
      <xdr:colOff>215900</xdr:colOff>
      <xdr:row>104</xdr:row>
      <xdr:rowOff>55033</xdr:rowOff>
    </xdr:from>
    <xdr:to>
      <xdr:col>5</xdr:col>
      <xdr:colOff>488950</xdr:colOff>
      <xdr:row>110</xdr:row>
      <xdr:rowOff>127000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450" y="18730383"/>
          <a:ext cx="882650" cy="1176867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111</xdr:row>
      <xdr:rowOff>31751</xdr:rowOff>
    </xdr:from>
    <xdr:to>
      <xdr:col>5</xdr:col>
      <xdr:colOff>476250</xdr:colOff>
      <xdr:row>117</xdr:row>
      <xdr:rowOff>171451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19996151"/>
          <a:ext cx="933450" cy="12446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171451</xdr:colOff>
      <xdr:row>118</xdr:row>
      <xdr:rowOff>12700</xdr:rowOff>
    </xdr:from>
    <xdr:to>
      <xdr:col>5</xdr:col>
      <xdr:colOff>488950</xdr:colOff>
      <xdr:row>124</xdr:row>
      <xdr:rowOff>143932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1" y="21266150"/>
          <a:ext cx="927099" cy="1236132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125</xdr:row>
      <xdr:rowOff>40218</xdr:rowOff>
    </xdr:from>
    <xdr:to>
      <xdr:col>5</xdr:col>
      <xdr:colOff>469900</xdr:colOff>
      <xdr:row>131</xdr:row>
      <xdr:rowOff>120649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1" y="22582718"/>
          <a:ext cx="888999" cy="1185331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</xdr:colOff>
      <xdr:row>132</xdr:row>
      <xdr:rowOff>33867</xdr:rowOff>
    </xdr:from>
    <xdr:to>
      <xdr:col>5</xdr:col>
      <xdr:colOff>482600</xdr:colOff>
      <xdr:row>138</xdr:row>
      <xdr:rowOff>158751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6412" y="23865417"/>
          <a:ext cx="922338" cy="1229784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120651</xdr:colOff>
      <xdr:row>139</xdr:row>
      <xdr:rowOff>25401</xdr:rowOff>
    </xdr:from>
    <xdr:to>
      <xdr:col>5</xdr:col>
      <xdr:colOff>438150</xdr:colOff>
      <xdr:row>145</xdr:row>
      <xdr:rowOff>150283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201" y="25146001"/>
          <a:ext cx="927099" cy="123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abSelected="1" topLeftCell="A4" workbookViewId="0">
      <selection activeCell="D14" sqref="D14:D20"/>
    </sheetView>
  </sheetViews>
  <sheetFormatPr defaultRowHeight="14.5" x14ac:dyDescent="0.35"/>
  <cols>
    <col min="4" max="4" width="15" customWidth="1"/>
    <col min="9" max="9" width="11.36328125" customWidth="1"/>
    <col min="10" max="10" width="13.453125" customWidth="1"/>
    <col min="11" max="12" width="14.81640625" customWidth="1"/>
  </cols>
  <sheetData>
    <row r="1" spans="1:15" ht="15.5" x14ac:dyDescent="0.35">
      <c r="A1" s="4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35">
      <c r="A3" t="s">
        <v>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C4" s="3"/>
      <c r="D4" s="3"/>
      <c r="E4" s="5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x14ac:dyDescent="0.35">
      <c r="A5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E6" s="1"/>
      <c r="F6" s="1"/>
    </row>
    <row r="7" spans="1:15" ht="15.5" customHeight="1" x14ac:dyDescent="0.35">
      <c r="A7" s="48" t="s">
        <v>0</v>
      </c>
      <c r="B7" s="47" t="s">
        <v>1</v>
      </c>
      <c r="C7" s="48"/>
      <c r="D7" s="35" t="s">
        <v>2</v>
      </c>
      <c r="E7" s="41" t="s">
        <v>3</v>
      </c>
      <c r="F7" s="43"/>
      <c r="G7" s="49" t="s">
        <v>4</v>
      </c>
      <c r="H7" s="49"/>
      <c r="I7" s="50" t="s">
        <v>9</v>
      </c>
      <c r="J7" s="50" t="s">
        <v>10</v>
      </c>
      <c r="K7" s="35" t="s">
        <v>12</v>
      </c>
      <c r="L7" s="35" t="s">
        <v>13</v>
      </c>
      <c r="M7" s="38" t="s">
        <v>5</v>
      </c>
      <c r="N7" s="39"/>
      <c r="O7" s="40"/>
    </row>
    <row r="8" spans="1:15" ht="15.5" customHeight="1" x14ac:dyDescent="0.35">
      <c r="A8" s="48"/>
      <c r="B8" s="48"/>
      <c r="C8" s="48"/>
      <c r="D8" s="36"/>
      <c r="E8" s="41"/>
      <c r="F8" s="43"/>
      <c r="G8" s="49"/>
      <c r="H8" s="49"/>
      <c r="I8" s="54"/>
      <c r="J8" s="54"/>
      <c r="K8" s="36"/>
      <c r="L8" s="36"/>
      <c r="M8" s="41"/>
      <c r="N8" s="42"/>
      <c r="O8" s="43"/>
    </row>
    <row r="9" spans="1:15" ht="15.5" customHeight="1" x14ac:dyDescent="0.35">
      <c r="A9" s="48"/>
      <c r="B9" s="48"/>
      <c r="C9" s="48"/>
      <c r="D9" s="36"/>
      <c r="E9" s="41"/>
      <c r="F9" s="43"/>
      <c r="G9" s="49"/>
      <c r="H9" s="49"/>
      <c r="I9" s="55"/>
      <c r="J9" s="55"/>
      <c r="K9" s="37"/>
      <c r="L9" s="37"/>
      <c r="M9" s="44"/>
      <c r="N9" s="45"/>
      <c r="O9" s="46"/>
    </row>
    <row r="10" spans="1:15" ht="0.75" customHeight="1" x14ac:dyDescent="0.35">
      <c r="A10" s="48"/>
      <c r="B10" s="48"/>
      <c r="C10" s="48"/>
      <c r="D10" s="36"/>
      <c r="E10" s="41"/>
      <c r="F10" s="43"/>
      <c r="G10" s="49"/>
      <c r="H10" s="49"/>
      <c r="I10" s="6"/>
      <c r="J10" s="6"/>
      <c r="K10" s="6"/>
      <c r="L10" s="7"/>
    </row>
    <row r="11" spans="1:15" ht="15" hidden="1" customHeight="1" x14ac:dyDescent="0.35">
      <c r="A11" s="48"/>
      <c r="B11" s="48"/>
      <c r="C11" s="48"/>
      <c r="D11" s="36"/>
      <c r="E11" s="41"/>
      <c r="F11" s="43"/>
      <c r="G11" s="49"/>
      <c r="H11" s="49"/>
      <c r="I11" s="6"/>
      <c r="J11" s="6"/>
      <c r="K11" s="6"/>
      <c r="L11" s="7"/>
    </row>
    <row r="12" spans="1:15" ht="15" hidden="1" customHeight="1" x14ac:dyDescent="0.35">
      <c r="A12" s="35"/>
      <c r="B12" s="35"/>
      <c r="C12" s="35"/>
      <c r="D12" s="37"/>
      <c r="E12" s="44"/>
      <c r="F12" s="46"/>
      <c r="G12" s="50"/>
      <c r="H12" s="50"/>
      <c r="I12" s="6"/>
      <c r="J12" s="6"/>
      <c r="K12" s="6"/>
      <c r="L12" s="7"/>
    </row>
    <row r="13" spans="1:15" ht="10.5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x14ac:dyDescent="0.35">
      <c r="A14" s="13">
        <v>1</v>
      </c>
      <c r="B14" s="34" t="s">
        <v>15</v>
      </c>
      <c r="C14" s="34"/>
      <c r="D14" s="31" t="s">
        <v>11</v>
      </c>
      <c r="E14" s="16"/>
      <c r="F14" s="17"/>
      <c r="G14" s="22">
        <v>1.45</v>
      </c>
      <c r="H14" s="23"/>
      <c r="I14" s="28">
        <v>15</v>
      </c>
      <c r="J14" s="9"/>
      <c r="K14" s="9">
        <v>3715</v>
      </c>
      <c r="L14" s="9">
        <f>(J14*G14)*K14</f>
        <v>0</v>
      </c>
      <c r="M14" s="16"/>
      <c r="N14" s="51"/>
      <c r="O14" s="17"/>
    </row>
    <row r="15" spans="1:15" x14ac:dyDescent="0.35">
      <c r="A15" s="14"/>
      <c r="B15" s="34"/>
      <c r="C15" s="34"/>
      <c r="D15" s="32"/>
      <c r="E15" s="18"/>
      <c r="F15" s="19"/>
      <c r="G15" s="24"/>
      <c r="H15" s="25"/>
      <c r="I15" s="29"/>
      <c r="J15" s="10"/>
      <c r="K15" s="10"/>
      <c r="L15" s="10"/>
      <c r="M15" s="18"/>
      <c r="N15" s="52"/>
      <c r="O15" s="19"/>
    </row>
    <row r="16" spans="1:15" x14ac:dyDescent="0.35">
      <c r="A16" s="14"/>
      <c r="B16" s="34"/>
      <c r="C16" s="34"/>
      <c r="D16" s="32"/>
      <c r="E16" s="18"/>
      <c r="F16" s="19"/>
      <c r="G16" s="24"/>
      <c r="H16" s="25"/>
      <c r="I16" s="29"/>
      <c r="J16" s="10"/>
      <c r="K16" s="10"/>
      <c r="L16" s="10"/>
      <c r="M16" s="18"/>
      <c r="N16" s="52"/>
      <c r="O16" s="19"/>
    </row>
    <row r="17" spans="1:15" x14ac:dyDescent="0.35">
      <c r="A17" s="14"/>
      <c r="B17" s="34"/>
      <c r="C17" s="34"/>
      <c r="D17" s="32"/>
      <c r="E17" s="18"/>
      <c r="F17" s="19"/>
      <c r="G17" s="24"/>
      <c r="H17" s="25"/>
      <c r="I17" s="29"/>
      <c r="J17" s="10"/>
      <c r="K17" s="10"/>
      <c r="L17" s="10"/>
      <c r="M17" s="18"/>
      <c r="N17" s="52"/>
      <c r="O17" s="19"/>
    </row>
    <row r="18" spans="1:15" x14ac:dyDescent="0.35">
      <c r="A18" s="14"/>
      <c r="B18" s="34"/>
      <c r="C18" s="34"/>
      <c r="D18" s="32"/>
      <c r="E18" s="18"/>
      <c r="F18" s="19"/>
      <c r="G18" s="24"/>
      <c r="H18" s="25"/>
      <c r="I18" s="29"/>
      <c r="J18" s="10"/>
      <c r="K18" s="10"/>
      <c r="L18" s="10"/>
      <c r="M18" s="18"/>
      <c r="N18" s="52"/>
      <c r="O18" s="19"/>
    </row>
    <row r="19" spans="1:15" x14ac:dyDescent="0.35">
      <c r="A19" s="14"/>
      <c r="B19" s="34"/>
      <c r="C19" s="34"/>
      <c r="D19" s="32"/>
      <c r="E19" s="18"/>
      <c r="F19" s="19"/>
      <c r="G19" s="24"/>
      <c r="H19" s="25"/>
      <c r="I19" s="29"/>
      <c r="J19" s="10"/>
      <c r="K19" s="10"/>
      <c r="L19" s="10"/>
      <c r="M19" s="18"/>
      <c r="N19" s="52"/>
      <c r="O19" s="19"/>
    </row>
    <row r="20" spans="1:15" x14ac:dyDescent="0.35">
      <c r="A20" s="15"/>
      <c r="B20" s="34"/>
      <c r="C20" s="34"/>
      <c r="D20" s="33"/>
      <c r="E20" s="20"/>
      <c r="F20" s="21"/>
      <c r="G20" s="26"/>
      <c r="H20" s="27"/>
      <c r="I20" s="30"/>
      <c r="J20" s="11"/>
      <c r="K20" s="11"/>
      <c r="L20" s="11"/>
      <c r="M20" s="20"/>
      <c r="N20" s="53"/>
      <c r="O20" s="21"/>
    </row>
    <row r="21" spans="1:15" ht="14.5" customHeight="1" x14ac:dyDescent="0.35">
      <c r="A21" s="13">
        <v>2</v>
      </c>
      <c r="B21" s="34" t="s">
        <v>15</v>
      </c>
      <c r="C21" s="34"/>
      <c r="D21" s="31" t="s">
        <v>11</v>
      </c>
      <c r="E21" s="16"/>
      <c r="F21" s="17"/>
      <c r="G21" s="22">
        <v>1.45</v>
      </c>
      <c r="H21" s="23"/>
      <c r="I21" s="28">
        <v>15.5</v>
      </c>
      <c r="J21" s="9"/>
      <c r="K21" s="9">
        <v>3715</v>
      </c>
      <c r="L21" s="9">
        <f t="shared" ref="L21" si="0">(J21*G21)*K21</f>
        <v>0</v>
      </c>
      <c r="M21" s="16"/>
      <c r="N21" s="51"/>
      <c r="O21" s="17"/>
    </row>
    <row r="22" spans="1:15" x14ac:dyDescent="0.35">
      <c r="A22" s="14"/>
      <c r="B22" s="34"/>
      <c r="C22" s="34"/>
      <c r="D22" s="32"/>
      <c r="E22" s="18"/>
      <c r="F22" s="19"/>
      <c r="G22" s="24"/>
      <c r="H22" s="25"/>
      <c r="I22" s="29"/>
      <c r="J22" s="10"/>
      <c r="K22" s="10"/>
      <c r="L22" s="10"/>
      <c r="M22" s="18"/>
      <c r="N22" s="52"/>
      <c r="O22" s="19"/>
    </row>
    <row r="23" spans="1:15" x14ac:dyDescent="0.35">
      <c r="A23" s="14"/>
      <c r="B23" s="34"/>
      <c r="C23" s="34"/>
      <c r="D23" s="32"/>
      <c r="E23" s="18"/>
      <c r="F23" s="19"/>
      <c r="G23" s="24"/>
      <c r="H23" s="25"/>
      <c r="I23" s="29"/>
      <c r="J23" s="10"/>
      <c r="K23" s="10"/>
      <c r="L23" s="10"/>
      <c r="M23" s="18"/>
      <c r="N23" s="52"/>
      <c r="O23" s="19"/>
    </row>
    <row r="24" spans="1:15" x14ac:dyDescent="0.35">
      <c r="A24" s="14"/>
      <c r="B24" s="34"/>
      <c r="C24" s="34"/>
      <c r="D24" s="32"/>
      <c r="E24" s="18"/>
      <c r="F24" s="19"/>
      <c r="G24" s="24"/>
      <c r="H24" s="25"/>
      <c r="I24" s="29"/>
      <c r="J24" s="10"/>
      <c r="K24" s="10"/>
      <c r="L24" s="10"/>
      <c r="M24" s="18"/>
      <c r="N24" s="52"/>
      <c r="O24" s="19"/>
    </row>
    <row r="25" spans="1:15" x14ac:dyDescent="0.35">
      <c r="A25" s="14"/>
      <c r="B25" s="34"/>
      <c r="C25" s="34"/>
      <c r="D25" s="32"/>
      <c r="E25" s="18"/>
      <c r="F25" s="19"/>
      <c r="G25" s="24"/>
      <c r="H25" s="25"/>
      <c r="I25" s="29"/>
      <c r="J25" s="10"/>
      <c r="K25" s="10"/>
      <c r="L25" s="10"/>
      <c r="M25" s="18"/>
      <c r="N25" s="52"/>
      <c r="O25" s="19"/>
    </row>
    <row r="26" spans="1:15" x14ac:dyDescent="0.35">
      <c r="A26" s="14"/>
      <c r="B26" s="34"/>
      <c r="C26" s="34"/>
      <c r="D26" s="32"/>
      <c r="E26" s="18"/>
      <c r="F26" s="19"/>
      <c r="G26" s="24"/>
      <c r="H26" s="25"/>
      <c r="I26" s="29"/>
      <c r="J26" s="10"/>
      <c r="K26" s="10"/>
      <c r="L26" s="10"/>
      <c r="M26" s="18"/>
      <c r="N26" s="52"/>
      <c r="O26" s="19"/>
    </row>
    <row r="27" spans="1:15" x14ac:dyDescent="0.35">
      <c r="A27" s="15"/>
      <c r="B27" s="34"/>
      <c r="C27" s="34"/>
      <c r="D27" s="33"/>
      <c r="E27" s="20"/>
      <c r="F27" s="21"/>
      <c r="G27" s="26"/>
      <c r="H27" s="27"/>
      <c r="I27" s="30"/>
      <c r="J27" s="11"/>
      <c r="K27" s="11"/>
      <c r="L27" s="11"/>
      <c r="M27" s="20"/>
      <c r="N27" s="53"/>
      <c r="O27" s="21"/>
    </row>
    <row r="28" spans="1:15" ht="14.5" customHeight="1" x14ac:dyDescent="0.35">
      <c r="A28" s="13">
        <v>3</v>
      </c>
      <c r="B28" s="34" t="s">
        <v>15</v>
      </c>
      <c r="C28" s="34"/>
      <c r="D28" s="31" t="s">
        <v>11</v>
      </c>
      <c r="E28" s="16"/>
      <c r="F28" s="17"/>
      <c r="G28" s="22">
        <v>1.45</v>
      </c>
      <c r="H28" s="23"/>
      <c r="I28" s="28">
        <v>16</v>
      </c>
      <c r="J28" s="9"/>
      <c r="K28" s="9">
        <v>3715</v>
      </c>
      <c r="L28" s="9">
        <f t="shared" ref="L28" si="1">(J28*G28)*K28</f>
        <v>0</v>
      </c>
      <c r="M28" s="16"/>
      <c r="N28" s="51"/>
      <c r="O28" s="17"/>
    </row>
    <row r="29" spans="1:15" x14ac:dyDescent="0.35">
      <c r="A29" s="14"/>
      <c r="B29" s="34"/>
      <c r="C29" s="34"/>
      <c r="D29" s="32"/>
      <c r="E29" s="18"/>
      <c r="F29" s="19"/>
      <c r="G29" s="24"/>
      <c r="H29" s="25"/>
      <c r="I29" s="29"/>
      <c r="J29" s="10"/>
      <c r="K29" s="10"/>
      <c r="L29" s="10"/>
      <c r="M29" s="18"/>
      <c r="N29" s="52"/>
      <c r="O29" s="19"/>
    </row>
    <row r="30" spans="1:15" x14ac:dyDescent="0.35">
      <c r="A30" s="14"/>
      <c r="B30" s="34"/>
      <c r="C30" s="34"/>
      <c r="D30" s="32"/>
      <c r="E30" s="18"/>
      <c r="F30" s="19"/>
      <c r="G30" s="24"/>
      <c r="H30" s="25"/>
      <c r="I30" s="29"/>
      <c r="J30" s="10"/>
      <c r="K30" s="10"/>
      <c r="L30" s="10"/>
      <c r="M30" s="18"/>
      <c r="N30" s="52"/>
      <c r="O30" s="19"/>
    </row>
    <row r="31" spans="1:15" x14ac:dyDescent="0.35">
      <c r="A31" s="14"/>
      <c r="B31" s="34"/>
      <c r="C31" s="34"/>
      <c r="D31" s="32"/>
      <c r="E31" s="18"/>
      <c r="F31" s="19"/>
      <c r="G31" s="24"/>
      <c r="H31" s="25"/>
      <c r="I31" s="29"/>
      <c r="J31" s="10"/>
      <c r="K31" s="10"/>
      <c r="L31" s="10"/>
      <c r="M31" s="18"/>
      <c r="N31" s="52"/>
      <c r="O31" s="19"/>
    </row>
    <row r="32" spans="1:15" x14ac:dyDescent="0.35">
      <c r="A32" s="14"/>
      <c r="B32" s="34"/>
      <c r="C32" s="34"/>
      <c r="D32" s="32"/>
      <c r="E32" s="18"/>
      <c r="F32" s="19"/>
      <c r="G32" s="24"/>
      <c r="H32" s="25"/>
      <c r="I32" s="29"/>
      <c r="J32" s="10"/>
      <c r="K32" s="10"/>
      <c r="L32" s="10"/>
      <c r="M32" s="18"/>
      <c r="N32" s="52"/>
      <c r="O32" s="19"/>
    </row>
    <row r="33" spans="1:15" x14ac:dyDescent="0.35">
      <c r="A33" s="14"/>
      <c r="B33" s="34"/>
      <c r="C33" s="34"/>
      <c r="D33" s="32"/>
      <c r="E33" s="18"/>
      <c r="F33" s="19"/>
      <c r="G33" s="24"/>
      <c r="H33" s="25"/>
      <c r="I33" s="29"/>
      <c r="J33" s="10"/>
      <c r="K33" s="10"/>
      <c r="L33" s="10"/>
      <c r="M33" s="18"/>
      <c r="N33" s="52"/>
      <c r="O33" s="19"/>
    </row>
    <row r="34" spans="1:15" x14ac:dyDescent="0.35">
      <c r="A34" s="15"/>
      <c r="B34" s="34"/>
      <c r="C34" s="34"/>
      <c r="D34" s="33"/>
      <c r="E34" s="20"/>
      <c r="F34" s="21"/>
      <c r="G34" s="26"/>
      <c r="H34" s="27"/>
      <c r="I34" s="30"/>
      <c r="J34" s="11"/>
      <c r="K34" s="11"/>
      <c r="L34" s="11"/>
      <c r="M34" s="20"/>
      <c r="N34" s="53"/>
      <c r="O34" s="21"/>
    </row>
    <row r="35" spans="1:15" ht="14.5" customHeight="1" x14ac:dyDescent="0.35">
      <c r="A35" s="13">
        <v>4</v>
      </c>
      <c r="B35" s="34" t="s">
        <v>15</v>
      </c>
      <c r="C35" s="34"/>
      <c r="D35" s="31" t="s">
        <v>11</v>
      </c>
      <c r="E35" s="16"/>
      <c r="F35" s="17"/>
      <c r="G35" s="22">
        <v>1.45</v>
      </c>
      <c r="H35" s="23"/>
      <c r="I35" s="28">
        <v>16.5</v>
      </c>
      <c r="J35" s="9"/>
      <c r="K35" s="9">
        <v>3715</v>
      </c>
      <c r="L35" s="9">
        <f t="shared" ref="L35" si="2">(J35*G35)*K35</f>
        <v>0</v>
      </c>
      <c r="M35" s="16"/>
      <c r="N35" s="51"/>
      <c r="O35" s="17"/>
    </row>
    <row r="36" spans="1:15" x14ac:dyDescent="0.35">
      <c r="A36" s="14"/>
      <c r="B36" s="34"/>
      <c r="C36" s="34"/>
      <c r="D36" s="32"/>
      <c r="E36" s="18"/>
      <c r="F36" s="19"/>
      <c r="G36" s="24"/>
      <c r="H36" s="25"/>
      <c r="I36" s="29"/>
      <c r="J36" s="10"/>
      <c r="K36" s="10"/>
      <c r="L36" s="10"/>
      <c r="M36" s="18"/>
      <c r="N36" s="52"/>
      <c r="O36" s="19"/>
    </row>
    <row r="37" spans="1:15" x14ac:dyDescent="0.35">
      <c r="A37" s="14"/>
      <c r="B37" s="34"/>
      <c r="C37" s="34"/>
      <c r="D37" s="32"/>
      <c r="E37" s="18"/>
      <c r="F37" s="19"/>
      <c r="G37" s="24"/>
      <c r="H37" s="25"/>
      <c r="I37" s="29"/>
      <c r="J37" s="10"/>
      <c r="K37" s="10"/>
      <c r="L37" s="10"/>
      <c r="M37" s="18"/>
      <c r="N37" s="52"/>
      <c r="O37" s="19"/>
    </row>
    <row r="38" spans="1:15" x14ac:dyDescent="0.35">
      <c r="A38" s="14"/>
      <c r="B38" s="34"/>
      <c r="C38" s="34"/>
      <c r="D38" s="32"/>
      <c r="E38" s="18"/>
      <c r="F38" s="19"/>
      <c r="G38" s="24"/>
      <c r="H38" s="25"/>
      <c r="I38" s="29"/>
      <c r="J38" s="10"/>
      <c r="K38" s="10"/>
      <c r="L38" s="10"/>
      <c r="M38" s="18"/>
      <c r="N38" s="52"/>
      <c r="O38" s="19"/>
    </row>
    <row r="39" spans="1:15" x14ac:dyDescent="0.35">
      <c r="A39" s="14"/>
      <c r="B39" s="34"/>
      <c r="C39" s="34"/>
      <c r="D39" s="32"/>
      <c r="E39" s="18"/>
      <c r="F39" s="19"/>
      <c r="G39" s="24"/>
      <c r="H39" s="25"/>
      <c r="I39" s="29"/>
      <c r="J39" s="10"/>
      <c r="K39" s="10"/>
      <c r="L39" s="10"/>
      <c r="M39" s="18"/>
      <c r="N39" s="52"/>
      <c r="O39" s="19"/>
    </row>
    <row r="40" spans="1:15" ht="16.5" customHeight="1" x14ac:dyDescent="0.35">
      <c r="A40" s="14"/>
      <c r="B40" s="34"/>
      <c r="C40" s="34"/>
      <c r="D40" s="32"/>
      <c r="E40" s="18"/>
      <c r="F40" s="19"/>
      <c r="G40" s="24"/>
      <c r="H40" s="25"/>
      <c r="I40" s="29"/>
      <c r="J40" s="10"/>
      <c r="K40" s="10"/>
      <c r="L40" s="10"/>
      <c r="M40" s="18"/>
      <c r="N40" s="52"/>
      <c r="O40" s="19"/>
    </row>
    <row r="41" spans="1:15" ht="18" customHeight="1" x14ac:dyDescent="0.35">
      <c r="A41" s="15"/>
      <c r="B41" s="34"/>
      <c r="C41" s="34"/>
      <c r="D41" s="33"/>
      <c r="E41" s="20"/>
      <c r="F41" s="21"/>
      <c r="G41" s="26"/>
      <c r="H41" s="27"/>
      <c r="I41" s="30"/>
      <c r="J41" s="11"/>
      <c r="K41" s="11"/>
      <c r="L41" s="11"/>
      <c r="M41" s="20"/>
      <c r="N41" s="53"/>
      <c r="O41" s="21"/>
    </row>
    <row r="42" spans="1:15" ht="14.5" customHeight="1" x14ac:dyDescent="0.35">
      <c r="A42" s="13">
        <v>5</v>
      </c>
      <c r="B42" s="34" t="s">
        <v>15</v>
      </c>
      <c r="C42" s="34"/>
      <c r="D42" s="31" t="s">
        <v>11</v>
      </c>
      <c r="E42" s="16"/>
      <c r="F42" s="17"/>
      <c r="G42" s="22">
        <v>1.46</v>
      </c>
      <c r="H42" s="23"/>
      <c r="I42" s="28">
        <v>17</v>
      </c>
      <c r="J42" s="9"/>
      <c r="K42" s="9">
        <v>3715</v>
      </c>
      <c r="L42" s="9">
        <f t="shared" ref="L42" si="3">(J42*G42)*K42</f>
        <v>0</v>
      </c>
      <c r="M42" s="16"/>
      <c r="N42" s="51"/>
      <c r="O42" s="17"/>
    </row>
    <row r="43" spans="1:15" x14ac:dyDescent="0.35">
      <c r="A43" s="14"/>
      <c r="B43" s="34"/>
      <c r="C43" s="34"/>
      <c r="D43" s="32"/>
      <c r="E43" s="18"/>
      <c r="F43" s="19"/>
      <c r="G43" s="24"/>
      <c r="H43" s="25"/>
      <c r="I43" s="29"/>
      <c r="J43" s="10"/>
      <c r="K43" s="10"/>
      <c r="L43" s="10"/>
      <c r="M43" s="18"/>
      <c r="N43" s="52"/>
      <c r="O43" s="19"/>
    </row>
    <row r="44" spans="1:15" x14ac:dyDescent="0.35">
      <c r="A44" s="14"/>
      <c r="B44" s="34"/>
      <c r="C44" s="34"/>
      <c r="D44" s="32"/>
      <c r="E44" s="18"/>
      <c r="F44" s="19"/>
      <c r="G44" s="24"/>
      <c r="H44" s="25"/>
      <c r="I44" s="29"/>
      <c r="J44" s="10"/>
      <c r="K44" s="10"/>
      <c r="L44" s="10"/>
      <c r="M44" s="18"/>
      <c r="N44" s="52"/>
      <c r="O44" s="19"/>
    </row>
    <row r="45" spans="1:15" x14ac:dyDescent="0.35">
      <c r="A45" s="14"/>
      <c r="B45" s="34"/>
      <c r="C45" s="34"/>
      <c r="D45" s="32"/>
      <c r="E45" s="18"/>
      <c r="F45" s="19"/>
      <c r="G45" s="24"/>
      <c r="H45" s="25"/>
      <c r="I45" s="29"/>
      <c r="J45" s="10"/>
      <c r="K45" s="10"/>
      <c r="L45" s="10"/>
      <c r="M45" s="18"/>
      <c r="N45" s="52"/>
      <c r="O45" s="19"/>
    </row>
    <row r="46" spans="1:15" x14ac:dyDescent="0.35">
      <c r="A46" s="14"/>
      <c r="B46" s="34"/>
      <c r="C46" s="34"/>
      <c r="D46" s="32"/>
      <c r="E46" s="18"/>
      <c r="F46" s="19"/>
      <c r="G46" s="24"/>
      <c r="H46" s="25"/>
      <c r="I46" s="29"/>
      <c r="J46" s="10"/>
      <c r="K46" s="10"/>
      <c r="L46" s="10"/>
      <c r="M46" s="18"/>
      <c r="N46" s="52"/>
      <c r="O46" s="19"/>
    </row>
    <row r="47" spans="1:15" x14ac:dyDescent="0.35">
      <c r="A47" s="14"/>
      <c r="B47" s="34"/>
      <c r="C47" s="34"/>
      <c r="D47" s="32"/>
      <c r="E47" s="18"/>
      <c r="F47" s="19"/>
      <c r="G47" s="24"/>
      <c r="H47" s="25"/>
      <c r="I47" s="29"/>
      <c r="J47" s="10"/>
      <c r="K47" s="10"/>
      <c r="L47" s="10"/>
      <c r="M47" s="18"/>
      <c r="N47" s="52"/>
      <c r="O47" s="19"/>
    </row>
    <row r="48" spans="1:15" x14ac:dyDescent="0.35">
      <c r="A48" s="15"/>
      <c r="B48" s="34"/>
      <c r="C48" s="34"/>
      <c r="D48" s="33"/>
      <c r="E48" s="20"/>
      <c r="F48" s="21"/>
      <c r="G48" s="26"/>
      <c r="H48" s="27"/>
      <c r="I48" s="30"/>
      <c r="J48" s="11"/>
      <c r="K48" s="11"/>
      <c r="L48" s="11"/>
      <c r="M48" s="20"/>
      <c r="N48" s="53"/>
      <c r="O48" s="21"/>
    </row>
    <row r="49" spans="1:15" ht="14.5" customHeight="1" x14ac:dyDescent="0.35">
      <c r="A49" s="13">
        <v>6</v>
      </c>
      <c r="B49" s="34" t="s">
        <v>15</v>
      </c>
      <c r="C49" s="34"/>
      <c r="D49" s="31" t="s">
        <v>11</v>
      </c>
      <c r="E49" s="16"/>
      <c r="F49" s="17"/>
      <c r="G49" s="22">
        <v>1.46</v>
      </c>
      <c r="H49" s="23"/>
      <c r="I49" s="28">
        <v>17.5</v>
      </c>
      <c r="J49" s="9"/>
      <c r="K49" s="9">
        <v>3715</v>
      </c>
      <c r="L49" s="9">
        <f t="shared" ref="L49" si="4">(J49*G49)*K49</f>
        <v>0</v>
      </c>
      <c r="M49" s="16"/>
      <c r="N49" s="51"/>
      <c r="O49" s="17"/>
    </row>
    <row r="50" spans="1:15" x14ac:dyDescent="0.35">
      <c r="A50" s="14"/>
      <c r="B50" s="34"/>
      <c r="C50" s="34"/>
      <c r="D50" s="32"/>
      <c r="E50" s="18"/>
      <c r="F50" s="19"/>
      <c r="G50" s="24"/>
      <c r="H50" s="25"/>
      <c r="I50" s="29"/>
      <c r="J50" s="10"/>
      <c r="K50" s="10"/>
      <c r="L50" s="10"/>
      <c r="M50" s="18"/>
      <c r="N50" s="52"/>
      <c r="O50" s="19"/>
    </row>
    <row r="51" spans="1:15" x14ac:dyDescent="0.35">
      <c r="A51" s="14"/>
      <c r="B51" s="34"/>
      <c r="C51" s="34"/>
      <c r="D51" s="32"/>
      <c r="E51" s="18"/>
      <c r="F51" s="19"/>
      <c r="G51" s="24"/>
      <c r="H51" s="25"/>
      <c r="I51" s="29"/>
      <c r="J51" s="10"/>
      <c r="K51" s="10"/>
      <c r="L51" s="10"/>
      <c r="M51" s="18"/>
      <c r="N51" s="52"/>
      <c r="O51" s="19"/>
    </row>
    <row r="52" spans="1:15" x14ac:dyDescent="0.35">
      <c r="A52" s="14"/>
      <c r="B52" s="34"/>
      <c r="C52" s="34"/>
      <c r="D52" s="32"/>
      <c r="E52" s="18"/>
      <c r="F52" s="19"/>
      <c r="G52" s="24"/>
      <c r="H52" s="25"/>
      <c r="I52" s="29"/>
      <c r="J52" s="10"/>
      <c r="K52" s="10"/>
      <c r="L52" s="10"/>
      <c r="M52" s="18"/>
      <c r="N52" s="52"/>
      <c r="O52" s="19"/>
    </row>
    <row r="53" spans="1:15" x14ac:dyDescent="0.35">
      <c r="A53" s="14"/>
      <c r="B53" s="34"/>
      <c r="C53" s="34"/>
      <c r="D53" s="32"/>
      <c r="E53" s="18"/>
      <c r="F53" s="19"/>
      <c r="G53" s="24"/>
      <c r="H53" s="25"/>
      <c r="I53" s="29"/>
      <c r="J53" s="10"/>
      <c r="K53" s="10"/>
      <c r="L53" s="10"/>
      <c r="M53" s="18"/>
      <c r="N53" s="52"/>
      <c r="O53" s="19"/>
    </row>
    <row r="54" spans="1:15" x14ac:dyDescent="0.35">
      <c r="A54" s="14"/>
      <c r="B54" s="34"/>
      <c r="C54" s="34"/>
      <c r="D54" s="32"/>
      <c r="E54" s="18"/>
      <c r="F54" s="19"/>
      <c r="G54" s="24"/>
      <c r="H54" s="25"/>
      <c r="I54" s="29"/>
      <c r="J54" s="10"/>
      <c r="K54" s="10"/>
      <c r="L54" s="10"/>
      <c r="M54" s="18"/>
      <c r="N54" s="52"/>
      <c r="O54" s="19"/>
    </row>
    <row r="55" spans="1:15" x14ac:dyDescent="0.35">
      <c r="A55" s="15"/>
      <c r="B55" s="34"/>
      <c r="C55" s="34"/>
      <c r="D55" s="33"/>
      <c r="E55" s="20"/>
      <c r="F55" s="21"/>
      <c r="G55" s="26"/>
      <c r="H55" s="27"/>
      <c r="I55" s="30"/>
      <c r="J55" s="11"/>
      <c r="K55" s="11"/>
      <c r="L55" s="11"/>
      <c r="M55" s="20"/>
      <c r="N55" s="53"/>
      <c r="O55" s="21"/>
    </row>
    <row r="56" spans="1:15" ht="14.5" customHeight="1" x14ac:dyDescent="0.35">
      <c r="A56" s="13">
        <v>7</v>
      </c>
      <c r="B56" s="34" t="s">
        <v>15</v>
      </c>
      <c r="C56" s="34"/>
      <c r="D56" s="31" t="s">
        <v>11</v>
      </c>
      <c r="E56" s="16"/>
      <c r="F56" s="17"/>
      <c r="G56" s="22">
        <v>1.73</v>
      </c>
      <c r="H56" s="23"/>
      <c r="I56" s="28">
        <v>18</v>
      </c>
      <c r="J56" s="9"/>
      <c r="K56" s="9">
        <v>3715</v>
      </c>
      <c r="L56" s="9">
        <f t="shared" ref="L56" si="5">(J56*G56)*K56</f>
        <v>0</v>
      </c>
      <c r="M56" s="16"/>
      <c r="N56" s="51"/>
      <c r="O56" s="17"/>
    </row>
    <row r="57" spans="1:15" x14ac:dyDescent="0.35">
      <c r="A57" s="14"/>
      <c r="B57" s="34"/>
      <c r="C57" s="34"/>
      <c r="D57" s="32"/>
      <c r="E57" s="18"/>
      <c r="F57" s="19"/>
      <c r="G57" s="24"/>
      <c r="H57" s="25"/>
      <c r="I57" s="29"/>
      <c r="J57" s="10"/>
      <c r="K57" s="10"/>
      <c r="L57" s="10"/>
      <c r="M57" s="18"/>
      <c r="N57" s="52"/>
      <c r="O57" s="19"/>
    </row>
    <row r="58" spans="1:15" x14ac:dyDescent="0.35">
      <c r="A58" s="14"/>
      <c r="B58" s="34"/>
      <c r="C58" s="34"/>
      <c r="D58" s="32"/>
      <c r="E58" s="18"/>
      <c r="F58" s="19"/>
      <c r="G58" s="24"/>
      <c r="H58" s="25"/>
      <c r="I58" s="29"/>
      <c r="J58" s="10"/>
      <c r="K58" s="10"/>
      <c r="L58" s="10"/>
      <c r="M58" s="18"/>
      <c r="N58" s="52"/>
      <c r="O58" s="19"/>
    </row>
    <row r="59" spans="1:15" x14ac:dyDescent="0.35">
      <c r="A59" s="14"/>
      <c r="B59" s="34"/>
      <c r="C59" s="34"/>
      <c r="D59" s="32"/>
      <c r="E59" s="18"/>
      <c r="F59" s="19"/>
      <c r="G59" s="24"/>
      <c r="H59" s="25"/>
      <c r="I59" s="29"/>
      <c r="J59" s="10"/>
      <c r="K59" s="10"/>
      <c r="L59" s="10"/>
      <c r="M59" s="18"/>
      <c r="N59" s="52"/>
      <c r="O59" s="19"/>
    </row>
    <row r="60" spans="1:15" x14ac:dyDescent="0.35">
      <c r="A60" s="14"/>
      <c r="B60" s="34"/>
      <c r="C60" s="34"/>
      <c r="D60" s="32"/>
      <c r="E60" s="18"/>
      <c r="F60" s="19"/>
      <c r="G60" s="24"/>
      <c r="H60" s="25"/>
      <c r="I60" s="29"/>
      <c r="J60" s="10"/>
      <c r="K60" s="10"/>
      <c r="L60" s="10"/>
      <c r="M60" s="18"/>
      <c r="N60" s="52"/>
      <c r="O60" s="19"/>
    </row>
    <row r="61" spans="1:15" x14ac:dyDescent="0.35">
      <c r="A61" s="14"/>
      <c r="B61" s="34"/>
      <c r="C61" s="34"/>
      <c r="D61" s="32"/>
      <c r="E61" s="18"/>
      <c r="F61" s="19"/>
      <c r="G61" s="24"/>
      <c r="H61" s="25"/>
      <c r="I61" s="29"/>
      <c r="J61" s="10"/>
      <c r="K61" s="10"/>
      <c r="L61" s="10"/>
      <c r="M61" s="18"/>
      <c r="N61" s="52"/>
      <c r="O61" s="19"/>
    </row>
    <row r="62" spans="1:15" x14ac:dyDescent="0.35">
      <c r="A62" s="15"/>
      <c r="B62" s="34"/>
      <c r="C62" s="34"/>
      <c r="D62" s="33"/>
      <c r="E62" s="20"/>
      <c r="F62" s="21"/>
      <c r="G62" s="26"/>
      <c r="H62" s="27"/>
      <c r="I62" s="30"/>
      <c r="J62" s="11"/>
      <c r="K62" s="11"/>
      <c r="L62" s="11"/>
      <c r="M62" s="20"/>
      <c r="N62" s="53"/>
      <c r="O62" s="21"/>
    </row>
    <row r="63" spans="1:15" ht="14.5" customHeight="1" x14ac:dyDescent="0.35">
      <c r="A63" s="13">
        <v>8</v>
      </c>
      <c r="B63" s="34" t="s">
        <v>15</v>
      </c>
      <c r="C63" s="34"/>
      <c r="D63" s="31" t="s">
        <v>11</v>
      </c>
      <c r="E63" s="16"/>
      <c r="F63" s="17"/>
      <c r="G63" s="22">
        <v>1.73</v>
      </c>
      <c r="H63" s="23"/>
      <c r="I63" s="28">
        <v>18.5</v>
      </c>
      <c r="J63" s="9"/>
      <c r="K63" s="9">
        <v>3715</v>
      </c>
      <c r="L63" s="9">
        <f t="shared" ref="L63" si="6">(J63*G63)*K63</f>
        <v>0</v>
      </c>
      <c r="M63" s="12"/>
      <c r="N63" s="12"/>
      <c r="O63" s="12"/>
    </row>
    <row r="64" spans="1:15" x14ac:dyDescent="0.35">
      <c r="A64" s="14"/>
      <c r="B64" s="34"/>
      <c r="C64" s="34"/>
      <c r="D64" s="32"/>
      <c r="E64" s="18"/>
      <c r="F64" s="19"/>
      <c r="G64" s="24"/>
      <c r="H64" s="25"/>
      <c r="I64" s="29"/>
      <c r="J64" s="10"/>
      <c r="K64" s="10"/>
      <c r="L64" s="10"/>
      <c r="M64" s="12"/>
      <c r="N64" s="12"/>
      <c r="O64" s="12"/>
    </row>
    <row r="65" spans="1:15" x14ac:dyDescent="0.35">
      <c r="A65" s="14"/>
      <c r="B65" s="34"/>
      <c r="C65" s="34"/>
      <c r="D65" s="32"/>
      <c r="E65" s="18"/>
      <c r="F65" s="19"/>
      <c r="G65" s="24"/>
      <c r="H65" s="25"/>
      <c r="I65" s="29"/>
      <c r="J65" s="10"/>
      <c r="K65" s="10"/>
      <c r="L65" s="10"/>
      <c r="M65" s="12"/>
      <c r="N65" s="12"/>
      <c r="O65" s="12"/>
    </row>
    <row r="66" spans="1:15" x14ac:dyDescent="0.35">
      <c r="A66" s="14"/>
      <c r="B66" s="34"/>
      <c r="C66" s="34"/>
      <c r="D66" s="32"/>
      <c r="E66" s="18"/>
      <c r="F66" s="19"/>
      <c r="G66" s="24"/>
      <c r="H66" s="25"/>
      <c r="I66" s="29"/>
      <c r="J66" s="10"/>
      <c r="K66" s="10"/>
      <c r="L66" s="10"/>
      <c r="M66" s="12"/>
      <c r="N66" s="12"/>
      <c r="O66" s="12"/>
    </row>
    <row r="67" spans="1:15" x14ac:dyDescent="0.35">
      <c r="A67" s="14"/>
      <c r="B67" s="34"/>
      <c r="C67" s="34"/>
      <c r="D67" s="32"/>
      <c r="E67" s="18"/>
      <c r="F67" s="19"/>
      <c r="G67" s="24"/>
      <c r="H67" s="25"/>
      <c r="I67" s="29"/>
      <c r="J67" s="10"/>
      <c r="K67" s="10"/>
      <c r="L67" s="10"/>
      <c r="M67" s="12"/>
      <c r="N67" s="12"/>
      <c r="O67" s="12"/>
    </row>
    <row r="68" spans="1:15" x14ac:dyDescent="0.35">
      <c r="A68" s="14"/>
      <c r="B68" s="34"/>
      <c r="C68" s="34"/>
      <c r="D68" s="32"/>
      <c r="E68" s="18"/>
      <c r="F68" s="19"/>
      <c r="G68" s="24"/>
      <c r="H68" s="25"/>
      <c r="I68" s="29"/>
      <c r="J68" s="10"/>
      <c r="K68" s="10"/>
      <c r="L68" s="10"/>
      <c r="M68" s="12"/>
      <c r="N68" s="12"/>
      <c r="O68" s="12"/>
    </row>
    <row r="69" spans="1:15" x14ac:dyDescent="0.35">
      <c r="A69" s="15"/>
      <c r="B69" s="34"/>
      <c r="C69" s="34"/>
      <c r="D69" s="33"/>
      <c r="E69" s="20"/>
      <c r="F69" s="21"/>
      <c r="G69" s="26"/>
      <c r="H69" s="27"/>
      <c r="I69" s="30"/>
      <c r="J69" s="11"/>
      <c r="K69" s="11"/>
      <c r="L69" s="11"/>
      <c r="M69" s="12"/>
      <c r="N69" s="12"/>
      <c r="O69" s="12"/>
    </row>
    <row r="70" spans="1:15" ht="14.5" customHeight="1" x14ac:dyDescent="0.35">
      <c r="A70" s="13">
        <v>9</v>
      </c>
      <c r="B70" s="34" t="s">
        <v>15</v>
      </c>
      <c r="C70" s="34"/>
      <c r="D70" s="31" t="s">
        <v>11</v>
      </c>
      <c r="E70" s="16"/>
      <c r="F70" s="17"/>
      <c r="G70" s="22">
        <v>1.74</v>
      </c>
      <c r="H70" s="23"/>
      <c r="I70" s="28">
        <v>19</v>
      </c>
      <c r="J70" s="9"/>
      <c r="K70" s="9">
        <v>3715</v>
      </c>
      <c r="L70" s="9">
        <f t="shared" ref="L70" si="7">(J70*G70)*K70</f>
        <v>0</v>
      </c>
      <c r="M70" s="12"/>
      <c r="N70" s="12"/>
      <c r="O70" s="12"/>
    </row>
    <row r="71" spans="1:15" x14ac:dyDescent="0.35">
      <c r="A71" s="14"/>
      <c r="B71" s="34"/>
      <c r="C71" s="34"/>
      <c r="D71" s="32"/>
      <c r="E71" s="18"/>
      <c r="F71" s="19"/>
      <c r="G71" s="24"/>
      <c r="H71" s="25"/>
      <c r="I71" s="29"/>
      <c r="J71" s="10"/>
      <c r="K71" s="10"/>
      <c r="L71" s="10"/>
      <c r="M71" s="12"/>
      <c r="N71" s="12"/>
      <c r="O71" s="12"/>
    </row>
    <row r="72" spans="1:15" x14ac:dyDescent="0.35">
      <c r="A72" s="14"/>
      <c r="B72" s="34"/>
      <c r="C72" s="34"/>
      <c r="D72" s="32"/>
      <c r="E72" s="18"/>
      <c r="F72" s="19"/>
      <c r="G72" s="24"/>
      <c r="H72" s="25"/>
      <c r="I72" s="29"/>
      <c r="J72" s="10"/>
      <c r="K72" s="10"/>
      <c r="L72" s="10"/>
      <c r="M72" s="12"/>
      <c r="N72" s="12"/>
      <c r="O72" s="12"/>
    </row>
    <row r="73" spans="1:15" x14ac:dyDescent="0.35">
      <c r="A73" s="14"/>
      <c r="B73" s="34"/>
      <c r="C73" s="34"/>
      <c r="D73" s="32"/>
      <c r="E73" s="18"/>
      <c r="F73" s="19"/>
      <c r="G73" s="24"/>
      <c r="H73" s="25"/>
      <c r="I73" s="29"/>
      <c r="J73" s="10"/>
      <c r="K73" s="10"/>
      <c r="L73" s="10"/>
      <c r="M73" s="12"/>
      <c r="N73" s="12"/>
      <c r="O73" s="12"/>
    </row>
    <row r="74" spans="1:15" x14ac:dyDescent="0.35">
      <c r="A74" s="14"/>
      <c r="B74" s="34"/>
      <c r="C74" s="34"/>
      <c r="D74" s="32"/>
      <c r="E74" s="18"/>
      <c r="F74" s="19"/>
      <c r="G74" s="24"/>
      <c r="H74" s="25"/>
      <c r="I74" s="29"/>
      <c r="J74" s="10"/>
      <c r="K74" s="10"/>
      <c r="L74" s="10"/>
      <c r="M74" s="12"/>
      <c r="N74" s="12"/>
      <c r="O74" s="12"/>
    </row>
    <row r="75" spans="1:15" x14ac:dyDescent="0.35">
      <c r="A75" s="14"/>
      <c r="B75" s="34"/>
      <c r="C75" s="34"/>
      <c r="D75" s="32"/>
      <c r="E75" s="18"/>
      <c r="F75" s="19"/>
      <c r="G75" s="24"/>
      <c r="H75" s="25"/>
      <c r="I75" s="29"/>
      <c r="J75" s="10"/>
      <c r="K75" s="10"/>
      <c r="L75" s="10"/>
      <c r="M75" s="12"/>
      <c r="N75" s="12"/>
      <c r="O75" s="12"/>
    </row>
    <row r="76" spans="1:15" x14ac:dyDescent="0.35">
      <c r="A76" s="15"/>
      <c r="B76" s="34"/>
      <c r="C76" s="34"/>
      <c r="D76" s="33"/>
      <c r="E76" s="20"/>
      <c r="F76" s="21"/>
      <c r="G76" s="26"/>
      <c r="H76" s="27"/>
      <c r="I76" s="30"/>
      <c r="J76" s="11"/>
      <c r="K76" s="11"/>
      <c r="L76" s="11"/>
      <c r="M76" s="12"/>
      <c r="N76" s="12"/>
      <c r="O76" s="12"/>
    </row>
    <row r="77" spans="1:15" ht="14.5" customHeight="1" x14ac:dyDescent="0.35">
      <c r="A77" s="13">
        <v>10</v>
      </c>
      <c r="B77" s="34" t="s">
        <v>15</v>
      </c>
      <c r="C77" s="34"/>
      <c r="D77" s="31" t="s">
        <v>11</v>
      </c>
      <c r="E77" s="16"/>
      <c r="F77" s="17"/>
      <c r="G77" s="22">
        <v>1.74</v>
      </c>
      <c r="H77" s="23"/>
      <c r="I77" s="28">
        <v>19.5</v>
      </c>
      <c r="J77" s="9"/>
      <c r="K77" s="9">
        <v>3715</v>
      </c>
      <c r="L77" s="9">
        <f t="shared" ref="L77" si="8">(J77*G77)*K77</f>
        <v>0</v>
      </c>
      <c r="M77" s="12"/>
      <c r="N77" s="12"/>
      <c r="O77" s="12"/>
    </row>
    <row r="78" spans="1:15" x14ac:dyDescent="0.35">
      <c r="A78" s="14"/>
      <c r="B78" s="34"/>
      <c r="C78" s="34"/>
      <c r="D78" s="32"/>
      <c r="E78" s="18"/>
      <c r="F78" s="19"/>
      <c r="G78" s="24"/>
      <c r="H78" s="25"/>
      <c r="I78" s="29"/>
      <c r="J78" s="10"/>
      <c r="K78" s="10"/>
      <c r="L78" s="10"/>
      <c r="M78" s="12"/>
      <c r="N78" s="12"/>
      <c r="O78" s="12"/>
    </row>
    <row r="79" spans="1:15" x14ac:dyDescent="0.35">
      <c r="A79" s="14"/>
      <c r="B79" s="34"/>
      <c r="C79" s="34"/>
      <c r="D79" s="32"/>
      <c r="E79" s="18"/>
      <c r="F79" s="19"/>
      <c r="G79" s="24"/>
      <c r="H79" s="25"/>
      <c r="I79" s="29"/>
      <c r="J79" s="10"/>
      <c r="K79" s="10"/>
      <c r="L79" s="10"/>
      <c r="M79" s="12"/>
      <c r="N79" s="12"/>
      <c r="O79" s="12"/>
    </row>
    <row r="80" spans="1:15" x14ac:dyDescent="0.35">
      <c r="A80" s="14"/>
      <c r="B80" s="34"/>
      <c r="C80" s="34"/>
      <c r="D80" s="32"/>
      <c r="E80" s="18"/>
      <c r="F80" s="19"/>
      <c r="G80" s="24"/>
      <c r="H80" s="25"/>
      <c r="I80" s="29"/>
      <c r="J80" s="10"/>
      <c r="K80" s="10"/>
      <c r="L80" s="10"/>
      <c r="M80" s="12"/>
      <c r="N80" s="12"/>
      <c r="O80" s="12"/>
    </row>
    <row r="81" spans="1:15" x14ac:dyDescent="0.35">
      <c r="A81" s="14"/>
      <c r="B81" s="34"/>
      <c r="C81" s="34"/>
      <c r="D81" s="32"/>
      <c r="E81" s="18"/>
      <c r="F81" s="19"/>
      <c r="G81" s="24"/>
      <c r="H81" s="25"/>
      <c r="I81" s="29"/>
      <c r="J81" s="10"/>
      <c r="K81" s="10"/>
      <c r="L81" s="10"/>
      <c r="M81" s="12"/>
      <c r="N81" s="12"/>
      <c r="O81" s="12"/>
    </row>
    <row r="82" spans="1:15" x14ac:dyDescent="0.35">
      <c r="A82" s="14"/>
      <c r="B82" s="34"/>
      <c r="C82" s="34"/>
      <c r="D82" s="32"/>
      <c r="E82" s="18"/>
      <c r="F82" s="19"/>
      <c r="G82" s="24"/>
      <c r="H82" s="25"/>
      <c r="I82" s="29"/>
      <c r="J82" s="10"/>
      <c r="K82" s="10"/>
      <c r="L82" s="10"/>
      <c r="M82" s="12"/>
      <c r="N82" s="12"/>
      <c r="O82" s="12"/>
    </row>
    <row r="83" spans="1:15" x14ac:dyDescent="0.35">
      <c r="A83" s="15"/>
      <c r="B83" s="34"/>
      <c r="C83" s="34"/>
      <c r="D83" s="33"/>
      <c r="E83" s="20"/>
      <c r="F83" s="21"/>
      <c r="G83" s="26"/>
      <c r="H83" s="27"/>
      <c r="I83" s="30"/>
      <c r="J83" s="11"/>
      <c r="K83" s="11"/>
      <c r="L83" s="11"/>
      <c r="M83" s="12"/>
      <c r="N83" s="12"/>
      <c r="O83" s="12"/>
    </row>
    <row r="84" spans="1:15" ht="14.5" customHeight="1" x14ac:dyDescent="0.35">
      <c r="A84" s="13">
        <v>11</v>
      </c>
      <c r="B84" s="34" t="s">
        <v>15</v>
      </c>
      <c r="C84" s="34"/>
      <c r="D84" s="31" t="s">
        <v>11</v>
      </c>
      <c r="E84" s="16"/>
      <c r="F84" s="17"/>
      <c r="G84" s="22">
        <v>1.74</v>
      </c>
      <c r="H84" s="23"/>
      <c r="I84" s="28">
        <v>20</v>
      </c>
      <c r="J84" s="9"/>
      <c r="K84" s="9">
        <v>3715</v>
      </c>
      <c r="L84" s="9">
        <f t="shared" ref="L84" si="9">(J84*G84)*K84</f>
        <v>0</v>
      </c>
      <c r="M84" s="12"/>
      <c r="N84" s="12"/>
      <c r="O84" s="12"/>
    </row>
    <row r="85" spans="1:15" x14ac:dyDescent="0.35">
      <c r="A85" s="14"/>
      <c r="B85" s="34"/>
      <c r="C85" s="34"/>
      <c r="D85" s="32"/>
      <c r="E85" s="18"/>
      <c r="F85" s="19"/>
      <c r="G85" s="24"/>
      <c r="H85" s="25"/>
      <c r="I85" s="29"/>
      <c r="J85" s="10"/>
      <c r="K85" s="10"/>
      <c r="L85" s="10"/>
      <c r="M85" s="12"/>
      <c r="N85" s="12"/>
      <c r="O85" s="12"/>
    </row>
    <row r="86" spans="1:15" x14ac:dyDescent="0.35">
      <c r="A86" s="14"/>
      <c r="B86" s="34"/>
      <c r="C86" s="34"/>
      <c r="D86" s="32"/>
      <c r="E86" s="18"/>
      <c r="F86" s="19"/>
      <c r="G86" s="24"/>
      <c r="H86" s="25"/>
      <c r="I86" s="29"/>
      <c r="J86" s="10"/>
      <c r="K86" s="10"/>
      <c r="L86" s="10"/>
      <c r="M86" s="12"/>
      <c r="N86" s="12"/>
      <c r="O86" s="12"/>
    </row>
    <row r="87" spans="1:15" x14ac:dyDescent="0.35">
      <c r="A87" s="14"/>
      <c r="B87" s="34"/>
      <c r="C87" s="34"/>
      <c r="D87" s="32"/>
      <c r="E87" s="18"/>
      <c r="F87" s="19"/>
      <c r="G87" s="24"/>
      <c r="H87" s="25"/>
      <c r="I87" s="29"/>
      <c r="J87" s="10"/>
      <c r="K87" s="10"/>
      <c r="L87" s="10"/>
      <c r="M87" s="12"/>
      <c r="N87" s="12"/>
      <c r="O87" s="12"/>
    </row>
    <row r="88" spans="1:15" x14ac:dyDescent="0.35">
      <c r="A88" s="14"/>
      <c r="B88" s="34"/>
      <c r="C88" s="34"/>
      <c r="D88" s="32"/>
      <c r="E88" s="18"/>
      <c r="F88" s="19"/>
      <c r="G88" s="24"/>
      <c r="H88" s="25"/>
      <c r="I88" s="29"/>
      <c r="J88" s="10"/>
      <c r="K88" s="10"/>
      <c r="L88" s="10"/>
      <c r="M88" s="12"/>
      <c r="N88" s="12"/>
      <c r="O88" s="12"/>
    </row>
    <row r="89" spans="1:15" x14ac:dyDescent="0.35">
      <c r="A89" s="14"/>
      <c r="B89" s="34"/>
      <c r="C89" s="34"/>
      <c r="D89" s="32"/>
      <c r="E89" s="18"/>
      <c r="F89" s="19"/>
      <c r="G89" s="24"/>
      <c r="H89" s="25"/>
      <c r="I89" s="29"/>
      <c r="J89" s="10"/>
      <c r="K89" s="10"/>
      <c r="L89" s="10"/>
      <c r="M89" s="12"/>
      <c r="N89" s="12"/>
      <c r="O89" s="12"/>
    </row>
    <row r="90" spans="1:15" x14ac:dyDescent="0.35">
      <c r="A90" s="15"/>
      <c r="B90" s="34"/>
      <c r="C90" s="34"/>
      <c r="D90" s="33"/>
      <c r="E90" s="20"/>
      <c r="F90" s="21"/>
      <c r="G90" s="26"/>
      <c r="H90" s="27"/>
      <c r="I90" s="30"/>
      <c r="J90" s="11"/>
      <c r="K90" s="11"/>
      <c r="L90" s="11"/>
      <c r="M90" s="12"/>
      <c r="N90" s="12"/>
      <c r="O90" s="12"/>
    </row>
    <row r="91" spans="1:15" ht="14.5" customHeight="1" x14ac:dyDescent="0.35">
      <c r="A91" s="13">
        <v>12</v>
      </c>
      <c r="B91" s="34" t="s">
        <v>15</v>
      </c>
      <c r="C91" s="34"/>
      <c r="D91" s="31" t="s">
        <v>11</v>
      </c>
      <c r="E91" s="16"/>
      <c r="F91" s="17"/>
      <c r="G91" s="22">
        <v>1.81</v>
      </c>
      <c r="H91" s="23"/>
      <c r="I91" s="28">
        <v>20.5</v>
      </c>
      <c r="J91" s="9"/>
      <c r="K91" s="9">
        <v>3715</v>
      </c>
      <c r="L91" s="9">
        <f t="shared" ref="L91" si="10">(J91*G91)*K91</f>
        <v>0</v>
      </c>
      <c r="M91" s="12"/>
      <c r="N91" s="12"/>
      <c r="O91" s="12"/>
    </row>
    <row r="92" spans="1:15" x14ac:dyDescent="0.35">
      <c r="A92" s="14"/>
      <c r="B92" s="34"/>
      <c r="C92" s="34"/>
      <c r="D92" s="32"/>
      <c r="E92" s="18"/>
      <c r="F92" s="19"/>
      <c r="G92" s="24"/>
      <c r="H92" s="25"/>
      <c r="I92" s="29"/>
      <c r="J92" s="10"/>
      <c r="K92" s="10"/>
      <c r="L92" s="10"/>
      <c r="M92" s="12"/>
      <c r="N92" s="12"/>
      <c r="O92" s="12"/>
    </row>
    <row r="93" spans="1:15" x14ac:dyDescent="0.35">
      <c r="A93" s="14"/>
      <c r="B93" s="34"/>
      <c r="C93" s="34"/>
      <c r="D93" s="32"/>
      <c r="E93" s="18"/>
      <c r="F93" s="19"/>
      <c r="G93" s="24"/>
      <c r="H93" s="25"/>
      <c r="I93" s="29"/>
      <c r="J93" s="10"/>
      <c r="K93" s="10"/>
      <c r="L93" s="10"/>
      <c r="M93" s="12"/>
      <c r="N93" s="12"/>
      <c r="O93" s="12"/>
    </row>
    <row r="94" spans="1:15" x14ac:dyDescent="0.35">
      <c r="A94" s="14"/>
      <c r="B94" s="34"/>
      <c r="C94" s="34"/>
      <c r="D94" s="32"/>
      <c r="E94" s="18"/>
      <c r="F94" s="19"/>
      <c r="G94" s="24"/>
      <c r="H94" s="25"/>
      <c r="I94" s="29"/>
      <c r="J94" s="10"/>
      <c r="K94" s="10"/>
      <c r="L94" s="10"/>
      <c r="M94" s="12"/>
      <c r="N94" s="12"/>
      <c r="O94" s="12"/>
    </row>
    <row r="95" spans="1:15" x14ac:dyDescent="0.35">
      <c r="A95" s="14"/>
      <c r="B95" s="34"/>
      <c r="C95" s="34"/>
      <c r="D95" s="32"/>
      <c r="E95" s="18"/>
      <c r="F95" s="19"/>
      <c r="G95" s="24"/>
      <c r="H95" s="25"/>
      <c r="I95" s="29"/>
      <c r="J95" s="10"/>
      <c r="K95" s="10"/>
      <c r="L95" s="10"/>
      <c r="M95" s="12"/>
      <c r="N95" s="12"/>
      <c r="O95" s="12"/>
    </row>
    <row r="96" spans="1:15" x14ac:dyDescent="0.35">
      <c r="A96" s="14"/>
      <c r="B96" s="34"/>
      <c r="C96" s="34"/>
      <c r="D96" s="32"/>
      <c r="E96" s="18"/>
      <c r="F96" s="19"/>
      <c r="G96" s="24"/>
      <c r="H96" s="25"/>
      <c r="I96" s="29"/>
      <c r="J96" s="10"/>
      <c r="K96" s="10"/>
      <c r="L96" s="10"/>
      <c r="M96" s="12"/>
      <c r="N96" s="12"/>
      <c r="O96" s="12"/>
    </row>
    <row r="97" spans="1:15" x14ac:dyDescent="0.35">
      <c r="A97" s="15"/>
      <c r="B97" s="34"/>
      <c r="C97" s="34"/>
      <c r="D97" s="33"/>
      <c r="E97" s="20"/>
      <c r="F97" s="21"/>
      <c r="G97" s="26"/>
      <c r="H97" s="27"/>
      <c r="I97" s="30"/>
      <c r="J97" s="11"/>
      <c r="K97" s="11"/>
      <c r="L97" s="11"/>
      <c r="M97" s="12"/>
      <c r="N97" s="12"/>
      <c r="O97" s="12"/>
    </row>
    <row r="98" spans="1:15" ht="14.5" customHeight="1" x14ac:dyDescent="0.35">
      <c r="A98" s="13">
        <v>13</v>
      </c>
      <c r="B98" s="34" t="s">
        <v>15</v>
      </c>
      <c r="C98" s="34"/>
      <c r="D98" s="31" t="s">
        <v>11</v>
      </c>
      <c r="E98" s="16"/>
      <c r="F98" s="17"/>
      <c r="G98" s="22">
        <v>1.81</v>
      </c>
      <c r="H98" s="23"/>
      <c r="I98" s="28">
        <v>21</v>
      </c>
      <c r="J98" s="9"/>
      <c r="K98" s="9">
        <v>3715</v>
      </c>
      <c r="L98" s="9">
        <f t="shared" ref="L98" si="11">(J98*G98)*K98</f>
        <v>0</v>
      </c>
      <c r="M98" s="12"/>
      <c r="N98" s="12"/>
      <c r="O98" s="12"/>
    </row>
    <row r="99" spans="1:15" x14ac:dyDescent="0.35">
      <c r="A99" s="14"/>
      <c r="B99" s="34"/>
      <c r="C99" s="34"/>
      <c r="D99" s="32"/>
      <c r="E99" s="18"/>
      <c r="F99" s="19"/>
      <c r="G99" s="24"/>
      <c r="H99" s="25"/>
      <c r="I99" s="29"/>
      <c r="J99" s="10"/>
      <c r="K99" s="10"/>
      <c r="L99" s="10"/>
      <c r="M99" s="12"/>
      <c r="N99" s="12"/>
      <c r="O99" s="12"/>
    </row>
    <row r="100" spans="1:15" x14ac:dyDescent="0.35">
      <c r="A100" s="14"/>
      <c r="B100" s="34"/>
      <c r="C100" s="34"/>
      <c r="D100" s="32"/>
      <c r="E100" s="18"/>
      <c r="F100" s="19"/>
      <c r="G100" s="24"/>
      <c r="H100" s="25"/>
      <c r="I100" s="29"/>
      <c r="J100" s="10"/>
      <c r="K100" s="10"/>
      <c r="L100" s="10"/>
      <c r="M100" s="12"/>
      <c r="N100" s="12"/>
      <c r="O100" s="12"/>
    </row>
    <row r="101" spans="1:15" x14ac:dyDescent="0.35">
      <c r="A101" s="14"/>
      <c r="B101" s="34"/>
      <c r="C101" s="34"/>
      <c r="D101" s="32"/>
      <c r="E101" s="18"/>
      <c r="F101" s="19"/>
      <c r="G101" s="24"/>
      <c r="H101" s="25"/>
      <c r="I101" s="29"/>
      <c r="J101" s="10"/>
      <c r="K101" s="10"/>
      <c r="L101" s="10"/>
      <c r="M101" s="12"/>
      <c r="N101" s="12"/>
      <c r="O101" s="12"/>
    </row>
    <row r="102" spans="1:15" x14ac:dyDescent="0.35">
      <c r="A102" s="14"/>
      <c r="B102" s="34"/>
      <c r="C102" s="34"/>
      <c r="D102" s="32"/>
      <c r="E102" s="18"/>
      <c r="F102" s="19"/>
      <c r="G102" s="24"/>
      <c r="H102" s="25"/>
      <c r="I102" s="29"/>
      <c r="J102" s="10"/>
      <c r="K102" s="10"/>
      <c r="L102" s="10"/>
      <c r="M102" s="12"/>
      <c r="N102" s="12"/>
      <c r="O102" s="12"/>
    </row>
    <row r="103" spans="1:15" x14ac:dyDescent="0.35">
      <c r="A103" s="14"/>
      <c r="B103" s="34"/>
      <c r="C103" s="34"/>
      <c r="D103" s="32"/>
      <c r="E103" s="18"/>
      <c r="F103" s="19"/>
      <c r="G103" s="24"/>
      <c r="H103" s="25"/>
      <c r="I103" s="29"/>
      <c r="J103" s="10"/>
      <c r="K103" s="10"/>
      <c r="L103" s="10"/>
      <c r="M103" s="12"/>
      <c r="N103" s="12"/>
      <c r="O103" s="12"/>
    </row>
    <row r="104" spans="1:15" x14ac:dyDescent="0.35">
      <c r="A104" s="15"/>
      <c r="B104" s="34"/>
      <c r="C104" s="34"/>
      <c r="D104" s="33"/>
      <c r="E104" s="20"/>
      <c r="F104" s="21"/>
      <c r="G104" s="26"/>
      <c r="H104" s="27"/>
      <c r="I104" s="30"/>
      <c r="J104" s="11"/>
      <c r="K104" s="11"/>
      <c r="L104" s="11"/>
      <c r="M104" s="12"/>
      <c r="N104" s="12"/>
      <c r="O104" s="12"/>
    </row>
    <row r="105" spans="1:15" ht="14.5" customHeight="1" x14ac:dyDescent="0.35">
      <c r="A105" s="13">
        <v>14</v>
      </c>
      <c r="B105" s="34" t="s">
        <v>15</v>
      </c>
      <c r="C105" s="34"/>
      <c r="D105" s="31" t="s">
        <v>11</v>
      </c>
      <c r="E105" s="16"/>
      <c r="F105" s="17"/>
      <c r="G105" s="22">
        <v>1.81</v>
      </c>
      <c r="H105" s="23"/>
      <c r="I105" s="28">
        <v>21.5</v>
      </c>
      <c r="J105" s="9"/>
      <c r="K105" s="9">
        <v>3715</v>
      </c>
      <c r="L105" s="9">
        <f t="shared" ref="L105" si="12">(J105*G105)*K105</f>
        <v>0</v>
      </c>
      <c r="M105" s="12"/>
      <c r="N105" s="12"/>
      <c r="O105" s="12"/>
    </row>
    <row r="106" spans="1:15" x14ac:dyDescent="0.35">
      <c r="A106" s="14"/>
      <c r="B106" s="34"/>
      <c r="C106" s="34"/>
      <c r="D106" s="32"/>
      <c r="E106" s="18"/>
      <c r="F106" s="19"/>
      <c r="G106" s="24"/>
      <c r="H106" s="25"/>
      <c r="I106" s="29"/>
      <c r="J106" s="10"/>
      <c r="K106" s="10"/>
      <c r="L106" s="10"/>
      <c r="M106" s="12"/>
      <c r="N106" s="12"/>
      <c r="O106" s="12"/>
    </row>
    <row r="107" spans="1:15" x14ac:dyDescent="0.35">
      <c r="A107" s="14"/>
      <c r="B107" s="34"/>
      <c r="C107" s="34"/>
      <c r="D107" s="32"/>
      <c r="E107" s="18"/>
      <c r="F107" s="19"/>
      <c r="G107" s="24"/>
      <c r="H107" s="25"/>
      <c r="I107" s="29"/>
      <c r="J107" s="10"/>
      <c r="K107" s="10"/>
      <c r="L107" s="10"/>
      <c r="M107" s="12"/>
      <c r="N107" s="12"/>
      <c r="O107" s="12"/>
    </row>
    <row r="108" spans="1:15" x14ac:dyDescent="0.35">
      <c r="A108" s="14"/>
      <c r="B108" s="34"/>
      <c r="C108" s="34"/>
      <c r="D108" s="32"/>
      <c r="E108" s="18"/>
      <c r="F108" s="19"/>
      <c r="G108" s="24"/>
      <c r="H108" s="25"/>
      <c r="I108" s="29"/>
      <c r="J108" s="10"/>
      <c r="K108" s="10"/>
      <c r="L108" s="10"/>
      <c r="M108" s="12"/>
      <c r="N108" s="12"/>
      <c r="O108" s="12"/>
    </row>
    <row r="109" spans="1:15" x14ac:dyDescent="0.35">
      <c r="A109" s="14"/>
      <c r="B109" s="34"/>
      <c r="C109" s="34"/>
      <c r="D109" s="32"/>
      <c r="E109" s="18"/>
      <c r="F109" s="19"/>
      <c r="G109" s="24"/>
      <c r="H109" s="25"/>
      <c r="I109" s="29"/>
      <c r="J109" s="10"/>
      <c r="K109" s="10"/>
      <c r="L109" s="10"/>
      <c r="M109" s="12"/>
      <c r="N109" s="12"/>
      <c r="O109" s="12"/>
    </row>
    <row r="110" spans="1:15" x14ac:dyDescent="0.35">
      <c r="A110" s="14"/>
      <c r="B110" s="34"/>
      <c r="C110" s="34"/>
      <c r="D110" s="32"/>
      <c r="E110" s="18"/>
      <c r="F110" s="19"/>
      <c r="G110" s="24"/>
      <c r="H110" s="25"/>
      <c r="I110" s="29"/>
      <c r="J110" s="10"/>
      <c r="K110" s="10"/>
      <c r="L110" s="10"/>
      <c r="M110" s="12"/>
      <c r="N110" s="12"/>
      <c r="O110" s="12"/>
    </row>
    <row r="111" spans="1:15" x14ac:dyDescent="0.35">
      <c r="A111" s="15"/>
      <c r="B111" s="34"/>
      <c r="C111" s="34"/>
      <c r="D111" s="33"/>
      <c r="E111" s="20"/>
      <c r="F111" s="21"/>
      <c r="G111" s="26"/>
      <c r="H111" s="27"/>
      <c r="I111" s="30"/>
      <c r="J111" s="11"/>
      <c r="K111" s="11"/>
      <c r="L111" s="11"/>
      <c r="M111" s="12"/>
      <c r="N111" s="12"/>
      <c r="O111" s="12"/>
    </row>
    <row r="112" spans="1:15" ht="14.5" customHeight="1" x14ac:dyDescent="0.35">
      <c r="A112" s="13">
        <v>15</v>
      </c>
      <c r="B112" s="34" t="s">
        <v>15</v>
      </c>
      <c r="C112" s="34"/>
      <c r="D112" s="31" t="s">
        <v>11</v>
      </c>
      <c r="E112" s="16"/>
      <c r="F112" s="17"/>
      <c r="G112" s="22">
        <v>1.82</v>
      </c>
      <c r="H112" s="23"/>
      <c r="I112" s="28">
        <v>22</v>
      </c>
      <c r="J112" s="9"/>
      <c r="K112" s="9">
        <v>3715</v>
      </c>
      <c r="L112" s="9">
        <f t="shared" ref="L112" si="13">(J112*G112)*K112</f>
        <v>0</v>
      </c>
      <c r="M112" s="12"/>
      <c r="N112" s="12"/>
      <c r="O112" s="12"/>
    </row>
    <row r="113" spans="1:15" x14ac:dyDescent="0.35">
      <c r="A113" s="14"/>
      <c r="B113" s="34"/>
      <c r="C113" s="34"/>
      <c r="D113" s="32"/>
      <c r="E113" s="18"/>
      <c r="F113" s="19"/>
      <c r="G113" s="24"/>
      <c r="H113" s="25"/>
      <c r="I113" s="29"/>
      <c r="J113" s="10"/>
      <c r="K113" s="10"/>
      <c r="L113" s="10"/>
      <c r="M113" s="12"/>
      <c r="N113" s="12"/>
      <c r="O113" s="12"/>
    </row>
    <row r="114" spans="1:15" x14ac:dyDescent="0.35">
      <c r="A114" s="14"/>
      <c r="B114" s="34"/>
      <c r="C114" s="34"/>
      <c r="D114" s="32"/>
      <c r="E114" s="18"/>
      <c r="F114" s="19"/>
      <c r="G114" s="24"/>
      <c r="H114" s="25"/>
      <c r="I114" s="29"/>
      <c r="J114" s="10"/>
      <c r="K114" s="10"/>
      <c r="L114" s="10"/>
      <c r="M114" s="12"/>
      <c r="N114" s="12"/>
      <c r="O114" s="12"/>
    </row>
    <row r="115" spans="1:15" x14ac:dyDescent="0.35">
      <c r="A115" s="14"/>
      <c r="B115" s="34"/>
      <c r="C115" s="34"/>
      <c r="D115" s="32"/>
      <c r="E115" s="18"/>
      <c r="F115" s="19"/>
      <c r="G115" s="24"/>
      <c r="H115" s="25"/>
      <c r="I115" s="29"/>
      <c r="J115" s="10"/>
      <c r="K115" s="10"/>
      <c r="L115" s="10"/>
      <c r="M115" s="12"/>
      <c r="N115" s="12"/>
      <c r="O115" s="12"/>
    </row>
    <row r="116" spans="1:15" x14ac:dyDescent="0.35">
      <c r="A116" s="14"/>
      <c r="B116" s="34"/>
      <c r="C116" s="34"/>
      <c r="D116" s="32"/>
      <c r="E116" s="18"/>
      <c r="F116" s="19"/>
      <c r="G116" s="24"/>
      <c r="H116" s="25"/>
      <c r="I116" s="29"/>
      <c r="J116" s="10"/>
      <c r="K116" s="10"/>
      <c r="L116" s="10"/>
      <c r="M116" s="12"/>
      <c r="N116" s="12"/>
      <c r="O116" s="12"/>
    </row>
    <row r="117" spans="1:15" x14ac:dyDescent="0.35">
      <c r="A117" s="14"/>
      <c r="B117" s="34"/>
      <c r="C117" s="34"/>
      <c r="D117" s="32"/>
      <c r="E117" s="18"/>
      <c r="F117" s="19"/>
      <c r="G117" s="24"/>
      <c r="H117" s="25"/>
      <c r="I117" s="29"/>
      <c r="J117" s="10"/>
      <c r="K117" s="10"/>
      <c r="L117" s="10"/>
      <c r="M117" s="12"/>
      <c r="N117" s="12"/>
      <c r="O117" s="12"/>
    </row>
    <row r="118" spans="1:15" x14ac:dyDescent="0.35">
      <c r="A118" s="15"/>
      <c r="B118" s="34"/>
      <c r="C118" s="34"/>
      <c r="D118" s="33"/>
      <c r="E118" s="20"/>
      <c r="F118" s="21"/>
      <c r="G118" s="26"/>
      <c r="H118" s="27"/>
      <c r="I118" s="30"/>
      <c r="J118" s="11"/>
      <c r="K118" s="11"/>
      <c r="L118" s="11"/>
      <c r="M118" s="12"/>
      <c r="N118" s="12"/>
      <c r="O118" s="12"/>
    </row>
    <row r="119" spans="1:15" ht="14.5" customHeight="1" x14ac:dyDescent="0.35">
      <c r="A119" s="13">
        <v>16</v>
      </c>
      <c r="B119" s="34" t="s">
        <v>15</v>
      </c>
      <c r="C119" s="34"/>
      <c r="D119" s="31" t="s">
        <v>11</v>
      </c>
      <c r="E119" s="16"/>
      <c r="F119" s="17"/>
      <c r="G119" s="22">
        <v>1.82</v>
      </c>
      <c r="H119" s="23"/>
      <c r="I119" s="28">
        <v>22.5</v>
      </c>
      <c r="J119" s="9"/>
      <c r="K119" s="9">
        <v>3715</v>
      </c>
      <c r="L119" s="9">
        <f t="shared" ref="L119" si="14">(J119*G119)*K119</f>
        <v>0</v>
      </c>
      <c r="M119" s="12"/>
      <c r="N119" s="12"/>
      <c r="O119" s="12"/>
    </row>
    <row r="120" spans="1:15" x14ac:dyDescent="0.35">
      <c r="A120" s="14"/>
      <c r="B120" s="34"/>
      <c r="C120" s="34"/>
      <c r="D120" s="32"/>
      <c r="E120" s="18"/>
      <c r="F120" s="19"/>
      <c r="G120" s="24"/>
      <c r="H120" s="25"/>
      <c r="I120" s="29"/>
      <c r="J120" s="10"/>
      <c r="K120" s="10"/>
      <c r="L120" s="10"/>
      <c r="M120" s="12"/>
      <c r="N120" s="12"/>
      <c r="O120" s="12"/>
    </row>
    <row r="121" spans="1:15" x14ac:dyDescent="0.35">
      <c r="A121" s="14"/>
      <c r="B121" s="34"/>
      <c r="C121" s="34"/>
      <c r="D121" s="32"/>
      <c r="E121" s="18"/>
      <c r="F121" s="19"/>
      <c r="G121" s="24"/>
      <c r="H121" s="25"/>
      <c r="I121" s="29"/>
      <c r="J121" s="10"/>
      <c r="K121" s="10"/>
      <c r="L121" s="10"/>
      <c r="M121" s="12"/>
      <c r="N121" s="12"/>
      <c r="O121" s="12"/>
    </row>
    <row r="122" spans="1:15" x14ac:dyDescent="0.35">
      <c r="A122" s="14"/>
      <c r="B122" s="34"/>
      <c r="C122" s="34"/>
      <c r="D122" s="32"/>
      <c r="E122" s="18"/>
      <c r="F122" s="19"/>
      <c r="G122" s="24"/>
      <c r="H122" s="25"/>
      <c r="I122" s="29"/>
      <c r="J122" s="10"/>
      <c r="K122" s="10"/>
      <c r="L122" s="10"/>
      <c r="M122" s="12"/>
      <c r="N122" s="12"/>
      <c r="O122" s="12"/>
    </row>
    <row r="123" spans="1:15" x14ac:dyDescent="0.35">
      <c r="A123" s="14"/>
      <c r="B123" s="34"/>
      <c r="C123" s="34"/>
      <c r="D123" s="32"/>
      <c r="E123" s="18"/>
      <c r="F123" s="19"/>
      <c r="G123" s="24"/>
      <c r="H123" s="25"/>
      <c r="I123" s="29"/>
      <c r="J123" s="10"/>
      <c r="K123" s="10"/>
      <c r="L123" s="10"/>
      <c r="M123" s="12"/>
      <c r="N123" s="12"/>
      <c r="O123" s="12"/>
    </row>
    <row r="124" spans="1:15" x14ac:dyDescent="0.35">
      <c r="A124" s="14"/>
      <c r="B124" s="34"/>
      <c r="C124" s="34"/>
      <c r="D124" s="32"/>
      <c r="E124" s="18"/>
      <c r="F124" s="19"/>
      <c r="G124" s="24"/>
      <c r="H124" s="25"/>
      <c r="I124" s="29"/>
      <c r="J124" s="10"/>
      <c r="K124" s="10"/>
      <c r="L124" s="10"/>
      <c r="M124" s="12"/>
      <c r="N124" s="12"/>
      <c r="O124" s="12"/>
    </row>
    <row r="125" spans="1:15" x14ac:dyDescent="0.35">
      <c r="A125" s="15"/>
      <c r="B125" s="34"/>
      <c r="C125" s="34"/>
      <c r="D125" s="33"/>
      <c r="E125" s="20"/>
      <c r="F125" s="21"/>
      <c r="G125" s="26"/>
      <c r="H125" s="27"/>
      <c r="I125" s="30"/>
      <c r="J125" s="11"/>
      <c r="K125" s="11"/>
      <c r="L125" s="11"/>
      <c r="M125" s="12"/>
      <c r="N125" s="12"/>
      <c r="O125" s="12"/>
    </row>
    <row r="126" spans="1:15" ht="14.5" customHeight="1" x14ac:dyDescent="0.35">
      <c r="A126" s="13">
        <v>17</v>
      </c>
      <c r="B126" s="34" t="s">
        <v>15</v>
      </c>
      <c r="C126" s="34"/>
      <c r="D126" s="31" t="s">
        <v>11</v>
      </c>
      <c r="E126" s="16"/>
      <c r="F126" s="17"/>
      <c r="G126" s="22">
        <v>1.82</v>
      </c>
      <c r="H126" s="23"/>
      <c r="I126" s="28">
        <v>23</v>
      </c>
      <c r="J126" s="9"/>
      <c r="K126" s="9">
        <v>3715</v>
      </c>
      <c r="L126" s="9">
        <f t="shared" ref="L126" si="15">(J126*G126)*K126</f>
        <v>0</v>
      </c>
      <c r="M126" s="12"/>
      <c r="N126" s="12"/>
      <c r="O126" s="12"/>
    </row>
    <row r="127" spans="1:15" x14ac:dyDescent="0.35">
      <c r="A127" s="14"/>
      <c r="B127" s="34"/>
      <c r="C127" s="34"/>
      <c r="D127" s="32"/>
      <c r="E127" s="18"/>
      <c r="F127" s="19"/>
      <c r="G127" s="24"/>
      <c r="H127" s="25"/>
      <c r="I127" s="29"/>
      <c r="J127" s="10"/>
      <c r="K127" s="10"/>
      <c r="L127" s="10"/>
      <c r="M127" s="12"/>
      <c r="N127" s="12"/>
      <c r="O127" s="12"/>
    </row>
    <row r="128" spans="1:15" x14ac:dyDescent="0.35">
      <c r="A128" s="14"/>
      <c r="B128" s="34"/>
      <c r="C128" s="34"/>
      <c r="D128" s="32"/>
      <c r="E128" s="18"/>
      <c r="F128" s="19"/>
      <c r="G128" s="24"/>
      <c r="H128" s="25"/>
      <c r="I128" s="29"/>
      <c r="J128" s="10"/>
      <c r="K128" s="10"/>
      <c r="L128" s="10"/>
      <c r="M128" s="12"/>
      <c r="N128" s="12"/>
      <c r="O128" s="12"/>
    </row>
    <row r="129" spans="1:15" x14ac:dyDescent="0.35">
      <c r="A129" s="14"/>
      <c r="B129" s="34"/>
      <c r="C129" s="34"/>
      <c r="D129" s="32"/>
      <c r="E129" s="18"/>
      <c r="F129" s="19"/>
      <c r="G129" s="24"/>
      <c r="H129" s="25"/>
      <c r="I129" s="29"/>
      <c r="J129" s="10"/>
      <c r="K129" s="10"/>
      <c r="L129" s="10"/>
      <c r="M129" s="12"/>
      <c r="N129" s="12"/>
      <c r="O129" s="12"/>
    </row>
    <row r="130" spans="1:15" x14ac:dyDescent="0.35">
      <c r="A130" s="14"/>
      <c r="B130" s="34"/>
      <c r="C130" s="34"/>
      <c r="D130" s="32"/>
      <c r="E130" s="18"/>
      <c r="F130" s="19"/>
      <c r="G130" s="24"/>
      <c r="H130" s="25"/>
      <c r="I130" s="29"/>
      <c r="J130" s="10"/>
      <c r="K130" s="10"/>
      <c r="L130" s="10"/>
      <c r="M130" s="12"/>
      <c r="N130" s="12"/>
      <c r="O130" s="12"/>
    </row>
    <row r="131" spans="1:15" x14ac:dyDescent="0.35">
      <c r="A131" s="14"/>
      <c r="B131" s="34"/>
      <c r="C131" s="34"/>
      <c r="D131" s="32"/>
      <c r="E131" s="18"/>
      <c r="F131" s="19"/>
      <c r="G131" s="24"/>
      <c r="H131" s="25"/>
      <c r="I131" s="29"/>
      <c r="J131" s="10"/>
      <c r="K131" s="10"/>
      <c r="L131" s="10"/>
      <c r="M131" s="12"/>
      <c r="N131" s="12"/>
      <c r="O131" s="12"/>
    </row>
    <row r="132" spans="1:15" x14ac:dyDescent="0.35">
      <c r="A132" s="15"/>
      <c r="B132" s="34"/>
      <c r="C132" s="34"/>
      <c r="D132" s="33"/>
      <c r="E132" s="20"/>
      <c r="F132" s="21"/>
      <c r="G132" s="26"/>
      <c r="H132" s="27"/>
      <c r="I132" s="30"/>
      <c r="J132" s="11"/>
      <c r="K132" s="11"/>
      <c r="L132" s="11"/>
      <c r="M132" s="12"/>
      <c r="N132" s="12"/>
      <c r="O132" s="12"/>
    </row>
    <row r="133" spans="1:15" ht="14.5" customHeight="1" x14ac:dyDescent="0.35">
      <c r="A133" s="13">
        <v>18</v>
      </c>
      <c r="B133" s="34" t="s">
        <v>15</v>
      </c>
      <c r="C133" s="34"/>
      <c r="D133" s="31" t="s">
        <v>11</v>
      </c>
      <c r="E133" s="16"/>
      <c r="F133" s="17"/>
      <c r="G133" s="22">
        <v>1.82</v>
      </c>
      <c r="H133" s="23"/>
      <c r="I133" s="28">
        <v>23.5</v>
      </c>
      <c r="J133" s="9"/>
      <c r="K133" s="9">
        <v>3715</v>
      </c>
      <c r="L133" s="9">
        <f t="shared" ref="L133" si="16">(J133*G133)*K133</f>
        <v>0</v>
      </c>
      <c r="M133" s="12"/>
      <c r="N133" s="12"/>
      <c r="O133" s="12"/>
    </row>
    <row r="134" spans="1:15" x14ac:dyDescent="0.35">
      <c r="A134" s="14"/>
      <c r="B134" s="34"/>
      <c r="C134" s="34"/>
      <c r="D134" s="32"/>
      <c r="E134" s="18"/>
      <c r="F134" s="19"/>
      <c r="G134" s="24"/>
      <c r="H134" s="25"/>
      <c r="I134" s="29"/>
      <c r="J134" s="10"/>
      <c r="K134" s="10"/>
      <c r="L134" s="10"/>
      <c r="M134" s="12"/>
      <c r="N134" s="12"/>
      <c r="O134" s="12"/>
    </row>
    <row r="135" spans="1:15" x14ac:dyDescent="0.35">
      <c r="A135" s="14"/>
      <c r="B135" s="34"/>
      <c r="C135" s="34"/>
      <c r="D135" s="32"/>
      <c r="E135" s="18"/>
      <c r="F135" s="19"/>
      <c r="G135" s="24"/>
      <c r="H135" s="25"/>
      <c r="I135" s="29"/>
      <c r="J135" s="10"/>
      <c r="K135" s="10"/>
      <c r="L135" s="10"/>
      <c r="M135" s="12"/>
      <c r="N135" s="12"/>
      <c r="O135" s="12"/>
    </row>
    <row r="136" spans="1:15" x14ac:dyDescent="0.35">
      <c r="A136" s="14"/>
      <c r="B136" s="34"/>
      <c r="C136" s="34"/>
      <c r="D136" s="32"/>
      <c r="E136" s="18"/>
      <c r="F136" s="19"/>
      <c r="G136" s="24"/>
      <c r="H136" s="25"/>
      <c r="I136" s="29"/>
      <c r="J136" s="10"/>
      <c r="K136" s="10"/>
      <c r="L136" s="10"/>
      <c r="M136" s="12"/>
      <c r="N136" s="12"/>
      <c r="O136" s="12"/>
    </row>
    <row r="137" spans="1:15" x14ac:dyDescent="0.35">
      <c r="A137" s="14"/>
      <c r="B137" s="34"/>
      <c r="C137" s="34"/>
      <c r="D137" s="32"/>
      <c r="E137" s="18"/>
      <c r="F137" s="19"/>
      <c r="G137" s="24"/>
      <c r="H137" s="25"/>
      <c r="I137" s="29"/>
      <c r="J137" s="10"/>
      <c r="K137" s="10"/>
      <c r="L137" s="10"/>
      <c r="M137" s="12"/>
      <c r="N137" s="12"/>
      <c r="O137" s="12"/>
    </row>
    <row r="138" spans="1:15" x14ac:dyDescent="0.35">
      <c r="A138" s="14"/>
      <c r="B138" s="34"/>
      <c r="C138" s="34"/>
      <c r="D138" s="32"/>
      <c r="E138" s="18"/>
      <c r="F138" s="19"/>
      <c r="G138" s="24"/>
      <c r="H138" s="25"/>
      <c r="I138" s="29"/>
      <c r="J138" s="10"/>
      <c r="K138" s="10"/>
      <c r="L138" s="10"/>
      <c r="M138" s="12"/>
      <c r="N138" s="12"/>
      <c r="O138" s="12"/>
    </row>
    <row r="139" spans="1:15" x14ac:dyDescent="0.35">
      <c r="A139" s="15"/>
      <c r="B139" s="34"/>
      <c r="C139" s="34"/>
      <c r="D139" s="33"/>
      <c r="E139" s="20"/>
      <c r="F139" s="21"/>
      <c r="G139" s="26"/>
      <c r="H139" s="27"/>
      <c r="I139" s="30"/>
      <c r="J139" s="11"/>
      <c r="K139" s="11"/>
      <c r="L139" s="11"/>
      <c r="M139" s="12"/>
      <c r="N139" s="12"/>
      <c r="O139" s="12"/>
    </row>
    <row r="140" spans="1:15" ht="15" customHeight="1" x14ac:dyDescent="0.35">
      <c r="A140" s="59">
        <v>19</v>
      </c>
      <c r="B140" s="34" t="s">
        <v>15</v>
      </c>
      <c r="C140" s="34"/>
      <c r="D140" s="31" t="s">
        <v>11</v>
      </c>
      <c r="E140" s="12"/>
      <c r="F140" s="12"/>
      <c r="G140" s="60">
        <v>1.81</v>
      </c>
      <c r="H140" s="60"/>
      <c r="I140" s="28">
        <v>24</v>
      </c>
      <c r="J140" s="9"/>
      <c r="K140" s="9">
        <v>3715</v>
      </c>
      <c r="L140" s="9">
        <f t="shared" ref="L140" si="17">(J140*G140)*K140</f>
        <v>0</v>
      </c>
      <c r="M140" s="12"/>
      <c r="N140" s="12"/>
      <c r="O140" s="12"/>
    </row>
    <row r="141" spans="1:15" x14ac:dyDescent="0.35">
      <c r="A141" s="59"/>
      <c r="B141" s="34"/>
      <c r="C141" s="34"/>
      <c r="D141" s="32"/>
      <c r="E141" s="12"/>
      <c r="F141" s="12"/>
      <c r="G141" s="60"/>
      <c r="H141" s="60"/>
      <c r="I141" s="29"/>
      <c r="J141" s="10"/>
      <c r="K141" s="10"/>
      <c r="L141" s="10"/>
      <c r="M141" s="12"/>
      <c r="N141" s="12"/>
      <c r="O141" s="12"/>
    </row>
    <row r="142" spans="1:15" x14ac:dyDescent="0.35">
      <c r="A142" s="59"/>
      <c r="B142" s="34"/>
      <c r="C142" s="34"/>
      <c r="D142" s="32"/>
      <c r="E142" s="12"/>
      <c r="F142" s="12"/>
      <c r="G142" s="60"/>
      <c r="H142" s="60"/>
      <c r="I142" s="29"/>
      <c r="J142" s="10"/>
      <c r="K142" s="10"/>
      <c r="L142" s="10"/>
      <c r="M142" s="12"/>
      <c r="N142" s="12"/>
      <c r="O142" s="12"/>
    </row>
    <row r="143" spans="1:15" x14ac:dyDescent="0.35">
      <c r="A143" s="59"/>
      <c r="B143" s="34"/>
      <c r="C143" s="34"/>
      <c r="D143" s="32"/>
      <c r="E143" s="12"/>
      <c r="F143" s="12"/>
      <c r="G143" s="60"/>
      <c r="H143" s="60"/>
      <c r="I143" s="29"/>
      <c r="J143" s="10"/>
      <c r="K143" s="10"/>
      <c r="L143" s="10"/>
      <c r="M143" s="12"/>
      <c r="N143" s="12"/>
      <c r="O143" s="12"/>
    </row>
    <row r="144" spans="1:15" x14ac:dyDescent="0.35">
      <c r="A144" s="59"/>
      <c r="B144" s="34"/>
      <c r="C144" s="34"/>
      <c r="D144" s="32"/>
      <c r="E144" s="12"/>
      <c r="F144" s="12"/>
      <c r="G144" s="60"/>
      <c r="H144" s="60"/>
      <c r="I144" s="29"/>
      <c r="J144" s="10"/>
      <c r="K144" s="10"/>
      <c r="L144" s="10"/>
      <c r="M144" s="12"/>
      <c r="N144" s="12"/>
      <c r="O144" s="12"/>
    </row>
    <row r="145" spans="1:15" x14ac:dyDescent="0.35">
      <c r="A145" s="59"/>
      <c r="B145" s="34"/>
      <c r="C145" s="34"/>
      <c r="D145" s="32"/>
      <c r="E145" s="12"/>
      <c r="F145" s="12"/>
      <c r="G145" s="60"/>
      <c r="H145" s="60"/>
      <c r="I145" s="29"/>
      <c r="J145" s="10"/>
      <c r="K145" s="10"/>
      <c r="L145" s="10"/>
      <c r="M145" s="12"/>
      <c r="N145" s="12"/>
      <c r="O145" s="12"/>
    </row>
    <row r="146" spans="1:15" x14ac:dyDescent="0.35">
      <c r="A146" s="59"/>
      <c r="B146" s="34"/>
      <c r="C146" s="34"/>
      <c r="D146" s="33"/>
      <c r="E146" s="12"/>
      <c r="F146" s="12"/>
      <c r="G146" s="60"/>
      <c r="H146" s="60"/>
      <c r="I146" s="30"/>
      <c r="J146" s="11"/>
      <c r="K146" s="11"/>
      <c r="L146" s="11"/>
      <c r="M146" s="12"/>
      <c r="N146" s="12"/>
      <c r="O146" s="12"/>
    </row>
    <row r="147" spans="1:15" ht="18.5" x14ac:dyDescent="0.45">
      <c r="A147" s="58" t="s">
        <v>14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8">
        <f>SUM(L14:L146)</f>
        <v>0</v>
      </c>
      <c r="M147" s="12"/>
      <c r="N147" s="12"/>
      <c r="O147" s="12"/>
    </row>
    <row r="148" spans="1:1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</sheetData>
  <mergeCells count="203">
    <mergeCell ref="A147:K147"/>
    <mergeCell ref="M147:O147"/>
    <mergeCell ref="L84:L90"/>
    <mergeCell ref="L91:L97"/>
    <mergeCell ref="L98:L104"/>
    <mergeCell ref="L105:L111"/>
    <mergeCell ref="L112:L118"/>
    <mergeCell ref="L119:L125"/>
    <mergeCell ref="L126:L132"/>
    <mergeCell ref="L133:L139"/>
    <mergeCell ref="L140:L146"/>
    <mergeCell ref="M140:O146"/>
    <mergeCell ref="A140:A146"/>
    <mergeCell ref="B140:C146"/>
    <mergeCell ref="E140:F146"/>
    <mergeCell ref="G140:H146"/>
    <mergeCell ref="I98:I104"/>
    <mergeCell ref="E105:F111"/>
    <mergeCell ref="I105:I111"/>
    <mergeCell ref="G105:H111"/>
    <mergeCell ref="D105:D111"/>
    <mergeCell ref="E112:F118"/>
    <mergeCell ref="G112:H118"/>
    <mergeCell ref="D112:D118"/>
    <mergeCell ref="M70:O76"/>
    <mergeCell ref="M77:O83"/>
    <mergeCell ref="L7:L9"/>
    <mergeCell ref="L14:L20"/>
    <mergeCell ref="L21:L27"/>
    <mergeCell ref="L28:L34"/>
    <mergeCell ref="L35:L41"/>
    <mergeCell ref="L42:L48"/>
    <mergeCell ref="L49:L55"/>
    <mergeCell ref="L56:L62"/>
    <mergeCell ref="L63:L69"/>
    <mergeCell ref="L70:L76"/>
    <mergeCell ref="L77:L83"/>
    <mergeCell ref="M63:O69"/>
    <mergeCell ref="M56:O62"/>
    <mergeCell ref="M14:O20"/>
    <mergeCell ref="A13:O13"/>
    <mergeCell ref="A14:A20"/>
    <mergeCell ref="B14:C20"/>
    <mergeCell ref="E14:F20"/>
    <mergeCell ref="G14:H20"/>
    <mergeCell ref="A21:A27"/>
    <mergeCell ref="B21:C27"/>
    <mergeCell ref="E21:F27"/>
    <mergeCell ref="I56:I62"/>
    <mergeCell ref="G21:H27"/>
    <mergeCell ref="D14:D20"/>
    <mergeCell ref="I14:I20"/>
    <mergeCell ref="I21:I27"/>
    <mergeCell ref="I28:I34"/>
    <mergeCell ref="I35:I41"/>
    <mergeCell ref="I42:I48"/>
    <mergeCell ref="I49:I55"/>
    <mergeCell ref="D7:D12"/>
    <mergeCell ref="M7:O9"/>
    <mergeCell ref="B7:C12"/>
    <mergeCell ref="A7:A12"/>
    <mergeCell ref="G7:H12"/>
    <mergeCell ref="E7:F12"/>
    <mergeCell ref="M49:O55"/>
    <mergeCell ref="J7:J9"/>
    <mergeCell ref="I7:I9"/>
    <mergeCell ref="K7:K9"/>
    <mergeCell ref="B49:C55"/>
    <mergeCell ref="D49:D55"/>
    <mergeCell ref="A49:A55"/>
    <mergeCell ref="G49:H55"/>
    <mergeCell ref="E49:F55"/>
    <mergeCell ref="D28:D34"/>
    <mergeCell ref="D21:D27"/>
    <mergeCell ref="M28:O34"/>
    <mergeCell ref="M35:O41"/>
    <mergeCell ref="M42:O48"/>
    <mergeCell ref="M21:O27"/>
    <mergeCell ref="A63:A69"/>
    <mergeCell ref="B63:C69"/>
    <mergeCell ref="E63:F69"/>
    <mergeCell ref="G63:H69"/>
    <mergeCell ref="A28:A34"/>
    <mergeCell ref="B28:C34"/>
    <mergeCell ref="E28:F34"/>
    <mergeCell ref="G28:H34"/>
    <mergeCell ref="A35:A41"/>
    <mergeCell ref="B35:C41"/>
    <mergeCell ref="E35:F41"/>
    <mergeCell ref="G35:H41"/>
    <mergeCell ref="A42:A48"/>
    <mergeCell ref="D35:D41"/>
    <mergeCell ref="D42:D48"/>
    <mergeCell ref="B42:C48"/>
    <mergeCell ref="E42:F48"/>
    <mergeCell ref="G42:H48"/>
    <mergeCell ref="A56:A62"/>
    <mergeCell ref="B56:C62"/>
    <mergeCell ref="E56:F62"/>
    <mergeCell ref="E77:F83"/>
    <mergeCell ref="E70:F76"/>
    <mergeCell ref="D70:D76"/>
    <mergeCell ref="G70:H76"/>
    <mergeCell ref="D77:D83"/>
    <mergeCell ref="G77:H83"/>
    <mergeCell ref="D63:D69"/>
    <mergeCell ref="G56:H62"/>
    <mergeCell ref="D56:D62"/>
    <mergeCell ref="I63:I69"/>
    <mergeCell ref="I70:I76"/>
    <mergeCell ref="B77:C83"/>
    <mergeCell ref="B70:C76"/>
    <mergeCell ref="A70:A76"/>
    <mergeCell ref="A77:A83"/>
    <mergeCell ref="I77:I83"/>
    <mergeCell ref="E98:F104"/>
    <mergeCell ref="D98:D104"/>
    <mergeCell ref="G98:H104"/>
    <mergeCell ref="B98:C104"/>
    <mergeCell ref="A98:A104"/>
    <mergeCell ref="E84:F90"/>
    <mergeCell ref="G84:H90"/>
    <mergeCell ref="D84:D90"/>
    <mergeCell ref="B84:C90"/>
    <mergeCell ref="A84:A90"/>
    <mergeCell ref="I84:I90"/>
    <mergeCell ref="E91:F97"/>
    <mergeCell ref="D91:D97"/>
    <mergeCell ref="B91:C97"/>
    <mergeCell ref="A91:A97"/>
    <mergeCell ref="G91:H97"/>
    <mergeCell ref="I91:I97"/>
    <mergeCell ref="I112:I118"/>
    <mergeCell ref="E119:F125"/>
    <mergeCell ref="G119:H125"/>
    <mergeCell ref="I119:I125"/>
    <mergeCell ref="D119:D125"/>
    <mergeCell ref="B119:C125"/>
    <mergeCell ref="B112:C118"/>
    <mergeCell ref="B105:C111"/>
    <mergeCell ref="E126:F132"/>
    <mergeCell ref="D126:D132"/>
    <mergeCell ref="G126:H132"/>
    <mergeCell ref="I126:I132"/>
    <mergeCell ref="E133:F139"/>
    <mergeCell ref="G133:H139"/>
    <mergeCell ref="I133:I139"/>
    <mergeCell ref="I140:I146"/>
    <mergeCell ref="D133:D139"/>
    <mergeCell ref="B133:C139"/>
    <mergeCell ref="A133:A139"/>
    <mergeCell ref="J133:J139"/>
    <mergeCell ref="B126:C132"/>
    <mergeCell ref="A126:A132"/>
    <mergeCell ref="D140:D146"/>
    <mergeCell ref="K112:K118"/>
    <mergeCell ref="A119:A125"/>
    <mergeCell ref="A105:A111"/>
    <mergeCell ref="A112:A118"/>
    <mergeCell ref="J14:J20"/>
    <mergeCell ref="K14:K20"/>
    <mergeCell ref="J21:J27"/>
    <mergeCell ref="K21:K27"/>
    <mergeCell ref="J28:J34"/>
    <mergeCell ref="K28:K34"/>
    <mergeCell ref="J35:J41"/>
    <mergeCell ref="K35:K41"/>
    <mergeCell ref="J42:J48"/>
    <mergeCell ref="K42:K48"/>
    <mergeCell ref="J49:J55"/>
    <mergeCell ref="K49:K55"/>
    <mergeCell ref="J56:J62"/>
    <mergeCell ref="K56:K62"/>
    <mergeCell ref="J63:J69"/>
    <mergeCell ref="K63:K69"/>
    <mergeCell ref="J70:J76"/>
    <mergeCell ref="K70:K76"/>
    <mergeCell ref="K77:K83"/>
    <mergeCell ref="J77:J83"/>
    <mergeCell ref="J119:J125"/>
    <mergeCell ref="K119:K125"/>
    <mergeCell ref="J126:J132"/>
    <mergeCell ref="K126:K132"/>
    <mergeCell ref="K133:K139"/>
    <mergeCell ref="J140:J146"/>
    <mergeCell ref="K140:K146"/>
    <mergeCell ref="M84:O90"/>
    <mergeCell ref="M91:O97"/>
    <mergeCell ref="M98:O104"/>
    <mergeCell ref="M105:O111"/>
    <mergeCell ref="M112:O118"/>
    <mergeCell ref="M119:O125"/>
    <mergeCell ref="M126:O132"/>
    <mergeCell ref="M133:O139"/>
    <mergeCell ref="J84:J90"/>
    <mergeCell ref="K84:K90"/>
    <mergeCell ref="J91:J97"/>
    <mergeCell ref="K91:K97"/>
    <mergeCell ref="J98:J104"/>
    <mergeCell ref="K98:K104"/>
    <mergeCell ref="J105:J111"/>
    <mergeCell ref="K105:K111"/>
    <mergeCell ref="J112:J118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WEDDING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 Лариса Анатольевна</dc:creator>
  <cp:lastModifiedBy>Лариса</cp:lastModifiedBy>
  <cp:lastPrinted>2020-10-21T16:07:46Z</cp:lastPrinted>
  <dcterms:created xsi:type="dcterms:W3CDTF">2019-05-14T12:08:02Z</dcterms:created>
  <dcterms:modified xsi:type="dcterms:W3CDTF">2020-11-16T13:22:54Z</dcterms:modified>
</cp:coreProperties>
</file>